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esktop\"/>
    </mc:Choice>
  </mc:AlternateContent>
  <xr:revisionPtr revIDLastSave="0" documentId="13_ncr:1_{942E2296-B8A3-4A84-94EF-734BD9753A18}" xr6:coauthVersionLast="47" xr6:coauthVersionMax="47" xr10:uidLastSave="{00000000-0000-0000-0000-000000000000}"/>
  <bookViews>
    <workbookView xWindow="-108" yWindow="-108" windowWidth="23256" windowHeight="12456" xr2:uid="{DEA4B4B3-1C1E-4366-A1D7-0B0DE6519FA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3" i="1" l="1"/>
  <c r="C356" i="1"/>
  <c r="C349" i="1"/>
  <c r="C342" i="1"/>
  <c r="C335" i="1"/>
  <c r="C328" i="1"/>
  <c r="C321" i="1"/>
  <c r="C314" i="1"/>
  <c r="C307" i="1"/>
  <c r="C300" i="1"/>
  <c r="C293" i="1"/>
  <c r="C286" i="1"/>
  <c r="C279" i="1"/>
  <c r="C272" i="1"/>
  <c r="C265" i="1"/>
  <c r="C258" i="1"/>
  <c r="C251" i="1"/>
  <c r="C244" i="1"/>
  <c r="C237" i="1"/>
  <c r="C230" i="1"/>
  <c r="C223" i="1"/>
  <c r="C216" i="1"/>
  <c r="C209" i="1"/>
  <c r="C202" i="1"/>
  <c r="C195" i="1"/>
  <c r="C188" i="1"/>
  <c r="C181" i="1"/>
  <c r="C174" i="1"/>
  <c r="C167" i="1"/>
  <c r="C160" i="1"/>
  <c r="C153" i="1"/>
  <c r="C146" i="1"/>
  <c r="C139" i="1"/>
  <c r="C132" i="1"/>
  <c r="C125" i="1"/>
  <c r="C118" i="1"/>
  <c r="C111" i="1"/>
  <c r="C104" i="1"/>
  <c r="C97" i="1"/>
  <c r="C90" i="1"/>
  <c r="C83" i="1"/>
  <c r="C76" i="1"/>
  <c r="C69" i="1"/>
  <c r="C62" i="1"/>
  <c r="C55" i="1"/>
  <c r="C48" i="1"/>
  <c r="C41" i="1"/>
  <c r="C34" i="1"/>
  <c r="C27" i="1"/>
  <c r="C20" i="1"/>
  <c r="C13" i="1"/>
  <c r="B6" i="1"/>
  <c r="C6" i="1" s="1"/>
</calcChain>
</file>

<file path=xl/sharedStrings.xml><?xml version="1.0" encoding="utf-8"?>
<sst xmlns="http://schemas.openxmlformats.org/spreadsheetml/2006/main" count="618" uniqueCount="259">
  <si>
    <t>Datum</t>
  </si>
  <si>
    <t>KW</t>
  </si>
  <si>
    <t>Tag</t>
  </si>
  <si>
    <t>Die wichtigsten Feier- und Aktionstage</t>
  </si>
  <si>
    <t>Thema</t>
  </si>
  <si>
    <t>Link</t>
  </si>
  <si>
    <t>Foto- / Videomaterial</t>
  </si>
  <si>
    <t>Facebook</t>
  </si>
  <si>
    <t>X</t>
  </si>
  <si>
    <t>Instagram</t>
  </si>
  <si>
    <t>YouTube</t>
  </si>
  <si>
    <t>Tiktok</t>
  </si>
  <si>
    <t>Linkedin</t>
  </si>
  <si>
    <t>Blog</t>
  </si>
  <si>
    <t>Newsletter</t>
  </si>
  <si>
    <t>Januar</t>
  </si>
  <si>
    <t>Mo</t>
  </si>
  <si>
    <t>Neujahr</t>
  </si>
  <si>
    <t>Di</t>
  </si>
  <si>
    <t>Mi</t>
  </si>
  <si>
    <t>Do</t>
  </si>
  <si>
    <t>Fr</t>
  </si>
  <si>
    <t>Nationaler Tag des Vogels</t>
  </si>
  <si>
    <t>Sa</t>
  </si>
  <si>
    <t>Heilige Drei Könige / Afrikatag</t>
  </si>
  <si>
    <t>So</t>
  </si>
  <si>
    <t>Nationaler Räume-Deinen-Schreibtisch-auf-Tag</t>
  </si>
  <si>
    <t xml:space="preserve">Tag der Poesie am Arbeitsplatz </t>
  </si>
  <si>
    <t>Lass-deine-Träume-wahr-werden-Tag</t>
  </si>
  <si>
    <t>Tag der Wikipedia / Martin-Luther-King-Day</t>
  </si>
  <si>
    <t>Wirf-Deine-Jahresvorsätze-über-Bord-Tag</t>
  </si>
  <si>
    <t>Tag der Jogginghose</t>
  </si>
  <si>
    <t>Feier-das-Leben-Tag</t>
  </si>
  <si>
    <t>Tag der Komplimente / Internationaler Tag der Bildung</t>
  </si>
  <si>
    <t>Gegenteiltag</t>
  </si>
  <si>
    <t>Internationaler Tag des Gedenkens an die Opfer des Holocaust</t>
  </si>
  <si>
    <t>Europäischer Datenschutztag</t>
  </si>
  <si>
    <t>Februar</t>
  </si>
  <si>
    <t>Ändere-dein-Passwort-Tag</t>
  </si>
  <si>
    <t>Eis-zum-Frühstück-Tag</t>
  </si>
  <si>
    <t>Weltkrebstag</t>
  </si>
  <si>
    <t>Safer-Internet-Day</t>
  </si>
  <si>
    <t>Weiberfastnacht</t>
  </si>
  <si>
    <t>Chinesisches Neujahrsfest</t>
  </si>
  <si>
    <t>Super Bowl LVIII</t>
  </si>
  <si>
    <t>Fastnacht / Welt-Radio-Tag</t>
  </si>
  <si>
    <t>Aschermittwoch / Valentinstag</t>
  </si>
  <si>
    <t>Internationaler Tag der Muttersprache</t>
  </si>
  <si>
    <t>Aschermittwoch / Behaupte-Dich-gegen-Mobbing-Tag</t>
  </si>
  <si>
    <t>Chinesisches Laternenfest</t>
  </si>
  <si>
    <t xml:space="preserve">Tag der seltenen Erkrankungen </t>
  </si>
  <si>
    <t>Schalttag</t>
  </si>
  <si>
    <t>März</t>
  </si>
  <si>
    <t>Meteorologischer Frühlingsbeginn  / Zero Discrimination Day</t>
  </si>
  <si>
    <t>Tag des Artenschutzes</t>
  </si>
  <si>
    <t>Equal Pay Day</t>
  </si>
  <si>
    <t>Internationaler Frauentag</t>
  </si>
  <si>
    <t>Ramadan</t>
  </si>
  <si>
    <t>Welttag gegen Zensur im Internet</t>
  </si>
  <si>
    <t>White Day</t>
  </si>
  <si>
    <t>Weltverbrauchertag</t>
  </si>
  <si>
    <t>Tag der Informationsfreiheit</t>
  </si>
  <si>
    <t>Frühlingsanfang / Internationaler Tag des Glücks</t>
  </si>
  <si>
    <t>Internationaler Tag gegen Rassimus</t>
  </si>
  <si>
    <t>Weltwassertag</t>
  </si>
  <si>
    <t>Palmsonntag</t>
  </si>
  <si>
    <t>Erfinde-deinen-eigenen-Feiertag-Tag</t>
  </si>
  <si>
    <t>Gründonnerstag</t>
  </si>
  <si>
    <t xml:space="preserve">Karfreitag   </t>
  </si>
  <si>
    <t>Karsamstag</t>
  </si>
  <si>
    <t>Ostersonntag / Welt-Backup-Tag / Beginn der Sommerzeit</t>
  </si>
  <si>
    <t>April</t>
  </si>
  <si>
    <t>Ostermontag  / April Fools’ Day</t>
  </si>
  <si>
    <t>Internationaler Tag der Kissenschlacht</t>
  </si>
  <si>
    <t>Weißer Sonntag / Weltgesundheitstag / Keine-Hausarbeit-Tag</t>
  </si>
  <si>
    <t>Internationaler Roma-Tag</t>
  </si>
  <si>
    <t>Tag der Geschwister / Tag des Fastenbrechens</t>
  </si>
  <si>
    <t>Internationaler Tag der bemannten Raumfahrt</t>
  </si>
  <si>
    <t>Schau-in-den-Himmel-Tag</t>
  </si>
  <si>
    <t>Titanic-Gedenktag</t>
  </si>
  <si>
    <t>Tag der Erde</t>
  </si>
  <si>
    <t>Welttag des Buches und des Urheberrechts</t>
  </si>
  <si>
    <t>Tag gegen Lärm</t>
  </si>
  <si>
    <t>Tag des Baumes / Welt-Pinguin-Tag</t>
  </si>
  <si>
    <t>Jahrestag der Katastrophe von Tschernobyl / Welttag des geistigen Eigentums</t>
  </si>
  <si>
    <t>Welt-Grafiker-Tag</t>
  </si>
  <si>
    <t>Welttag für Sicherheit und Gesundheit am Arbeitsplatz</t>
  </si>
  <si>
    <t>Walpurgisnacht</t>
  </si>
  <si>
    <t>Mai</t>
  </si>
  <si>
    <t xml:space="preserve">Maifeiertag / Tag der Arbeit </t>
  </si>
  <si>
    <t>Internationaler Kampf- und Feiertag der Arbeitslosen</t>
  </si>
  <si>
    <t>Internationaler Tag der Pressefreiheit</t>
  </si>
  <si>
    <t>Star-Wars-Tag (May the 4th be with you)</t>
  </si>
  <si>
    <t>Weltlachtag</t>
  </si>
  <si>
    <t>Internationaler Anti-Diät-Tag</t>
  </si>
  <si>
    <t>Chrisit Himmelfahrt / Vatertag</t>
  </si>
  <si>
    <t>Eurovision Song Contest 2024</t>
  </si>
  <si>
    <t>Muttertag</t>
  </si>
  <si>
    <t>Mariä Himmelfahrt</t>
  </si>
  <si>
    <t>Internationaler Tag des Lichts</t>
  </si>
  <si>
    <t>Internationaler Tag gegen Homophobie und Transphobie</t>
  </si>
  <si>
    <t>Pfingssonntag</t>
  </si>
  <si>
    <t>Pfingsmontag</t>
  </si>
  <si>
    <t>Internationaler Tag zur Erhaltung der Artenvielfalt</t>
  </si>
  <si>
    <t>Tag des Grundgesetzes</t>
  </si>
  <si>
    <t>Tag der vermissten Kinder / Towel Day</t>
  </si>
  <si>
    <t>Trinitatis / Lag baOmer</t>
  </si>
  <si>
    <t>Welttag des Purzelbaums</t>
  </si>
  <si>
    <t>Internationaler Weltspieltag / Amnesty International Tag</t>
  </si>
  <si>
    <t>Fronleichnam / Aktionstage für Nachhaltigkeit</t>
  </si>
  <si>
    <t>Weltnichtrauchertag</t>
  </si>
  <si>
    <t>Juni</t>
  </si>
  <si>
    <t>Internationaler Kindertag / Meteorologischer Sommeranfang</t>
  </si>
  <si>
    <t>Schafskälte</t>
  </si>
  <si>
    <t>World Environment Day</t>
  </si>
  <si>
    <t>D-Day</t>
  </si>
  <si>
    <t>Tag des Meeres</t>
  </si>
  <si>
    <t>Kindersicherheitstag</t>
  </si>
  <si>
    <t>Welttag gegen Kinderarbeit / Schawuot</t>
  </si>
  <si>
    <t>Weltblutspendetag / Beginn Fußball-EM Männer (bis 14. Juli 2024)</t>
  </si>
  <si>
    <t>Tag der Macht des Lächelns / Global Wind Day</t>
  </si>
  <si>
    <t>Islamisches Opferfest</t>
  </si>
  <si>
    <t>Autistic Pride Day</t>
  </si>
  <si>
    <t>Sommeranfang / Weltflüchtlingstag</t>
  </si>
  <si>
    <t>Bring-deinen-Hund-mit-zur-Arbeit-Tag</t>
  </si>
  <si>
    <t>Anti-Drogen-Tag</t>
  </si>
  <si>
    <t>Siebenschläfer</t>
  </si>
  <si>
    <t>Christopher Street Day</t>
  </si>
  <si>
    <t>Kameratag / Feiertag der Umarmung</t>
  </si>
  <si>
    <t>Juli</t>
  </si>
  <si>
    <t>Internationaler-Witze-Tag</t>
  </si>
  <si>
    <t>Hab-ich-vergessen-Tag</t>
  </si>
  <si>
    <t>Schmeichle-deinem-Spiegelbild-Tag</t>
  </si>
  <si>
    <t>Internationaler Tag des Kusses</t>
  </si>
  <si>
    <t>Tag der Schokolade</t>
  </si>
  <si>
    <t>Tag der Videospiele</t>
  </si>
  <si>
    <t>Weltbevölkerungstag / Muntere-die-Einsamen-auf-Tag</t>
  </si>
  <si>
    <t>Ehrentag der Kuh / Tag der Einfachheit</t>
  </si>
  <si>
    <t>Welttag für den Kompetenzerwerb junger Menschen</t>
  </si>
  <si>
    <t>Internationaler Tag der Gerechtigkeit / World Emoji Day</t>
  </si>
  <si>
    <t>Internationaler Nelson-Mandela-Tag</t>
  </si>
  <si>
    <t>Weltraumforschungstag</t>
  </si>
  <si>
    <t>Nationaler Eiscreme-Tag</t>
  </si>
  <si>
    <t>Pi-Annäherungstag</t>
  </si>
  <si>
    <t>Tag der virtuellen Liebe</t>
  </si>
  <si>
    <t>Systemadministrator-Tag</t>
  </si>
  <si>
    <t>Tag der Schlafmütze</t>
  </si>
  <si>
    <t>Internationaler Tag der Freundschaft</t>
  </si>
  <si>
    <t>August</t>
  </si>
  <si>
    <t>Internationaler Tag des Bieres</t>
  </si>
  <si>
    <t>Hiroshima-Gedenktag</t>
  </si>
  <si>
    <t>Internationaler Katzentag</t>
  </si>
  <si>
    <t>Faulpelz-Tag</t>
  </si>
  <si>
    <t>Internationaler Tag der Jugend</t>
  </si>
  <si>
    <t>Internationaler Linkshändertag / Tischa beAv</t>
  </si>
  <si>
    <t>Mariä Himmelfahrt / Tag der Erholung</t>
  </si>
  <si>
    <t>Erzähl-einen-Witz-Tag</t>
  </si>
  <si>
    <t>Nationaltag der Honigbiene</t>
  </si>
  <si>
    <t>Welttag der humanitären Hilfe / Tu B'Av</t>
  </si>
  <si>
    <t>Internationaler Tag des Gedenkens und Tributs an die Opfer des Terrorismus</t>
  </si>
  <si>
    <t>Tag der Zahnfee / Tag der Fische</t>
  </si>
  <si>
    <t>Internationaler Tag zur Erinnerung an den Sklavenhandel und dessen Abschaffung</t>
  </si>
  <si>
    <t>Nationaltag des Hundes / Tag des Toilettenpapiers</t>
  </si>
  <si>
    <t>Einfach-so-Tag</t>
  </si>
  <si>
    <t>Iss-draussen-Tag</t>
  </si>
  <si>
    <t>September</t>
  </si>
  <si>
    <t>Meteorologischer Herbstbeginn / Landtagswahlen in Sachen &amp; Tühringen</t>
  </si>
  <si>
    <t>Abgabefrist Steuererklärung 2023</t>
  </si>
  <si>
    <t>Internationaler Tag der Wohltätigkeit</t>
  </si>
  <si>
    <t>Kämpfe-gegen-die-Prokrastination-Tag</t>
  </si>
  <si>
    <t>Weltalphabetisierungstag</t>
  </si>
  <si>
    <t>Teddybär-Tag</t>
  </si>
  <si>
    <t>Tag der Wohnungslosen</t>
  </si>
  <si>
    <t>Freitag der 13. / Tag des positiven Denkens</t>
  </si>
  <si>
    <t>Tag der Ersten Hilfe / Tag der Tropenwälder</t>
  </si>
  <si>
    <t>Internationaler Tag der Demokratie</t>
  </si>
  <si>
    <t>Sprich-wie-ein-Pirat-Tag</t>
  </si>
  <si>
    <t>Deutscher Kindertag</t>
  </si>
  <si>
    <t>Internationaler Tag des Friedens / Welttag der Dankbarkeit</t>
  </si>
  <si>
    <t>Herbstanfang / Landtagswahl in Brandenburg</t>
  </si>
  <si>
    <t>Tag der Zahngesundheit</t>
  </si>
  <si>
    <t>Welttourismustag</t>
  </si>
  <si>
    <t>Tag des Hasen</t>
  </si>
  <si>
    <t>Tag der Gehörlosen</t>
  </si>
  <si>
    <t>Oktober</t>
  </si>
  <si>
    <t>Weltmusiktag</t>
  </si>
  <si>
    <t>Schutzengelfest</t>
  </si>
  <si>
    <t>Welttierschutztag / Tag des Lächelns</t>
  </si>
  <si>
    <t>Mach-was-Nettes-Tag</t>
  </si>
  <si>
    <t>Erntedankfest / Europäischer Tag der Depression</t>
  </si>
  <si>
    <t>Stell-dich-deinen-Ängsten-Tag</t>
  </si>
  <si>
    <t>Brandschutz-Tag / Tag der Kuriositäten</t>
  </si>
  <si>
    <t>Welthundetag / Internationaler Tag der seelischen Gesundheit</t>
  </si>
  <si>
    <t>Internationaler Mädchentag</t>
  </si>
  <si>
    <t>Jom Kippur</t>
  </si>
  <si>
    <t>Internationaler Tag zur Verhinderung von Naturkatastrophen</t>
  </si>
  <si>
    <t>Händewaschtag / Internationaler Tag des weißen Stockes</t>
  </si>
  <si>
    <t>Welthungertag</t>
  </si>
  <si>
    <t>Zähl-deine-Knöpfe-Tag</t>
  </si>
  <si>
    <t>Welttag des Stotterns</t>
  </si>
  <si>
    <t>Tag der Vereinten Nationen</t>
  </si>
  <si>
    <t>Welttag der Nudeln</t>
  </si>
  <si>
    <t>Bewirke-etwas-Tag</t>
  </si>
  <si>
    <t>Weltspartag</t>
  </si>
  <si>
    <t>Reformationstag / Halloween</t>
  </si>
  <si>
    <t>November</t>
  </si>
  <si>
    <t>Allerheiligen</t>
  </si>
  <si>
    <t>Allerseelen</t>
  </si>
  <si>
    <t>Sandwich-Tag</t>
  </si>
  <si>
    <t>Präsidentschafts-Wahl in den USA</t>
  </si>
  <si>
    <t>Weltschenktag</t>
  </si>
  <si>
    <t>Gedenktag an die Reichspogromnacht</t>
  </si>
  <si>
    <t>Martinstag</t>
  </si>
  <si>
    <t>Ehrentag für Oma und Opa</t>
  </si>
  <si>
    <t>Welt-Nettigkeitstag</t>
  </si>
  <si>
    <t>Putz-Deinen-Kühlschrank-Tag / Writers in Prison Day</t>
  </si>
  <si>
    <t>Internationaler Tag für Toleranz</t>
  </si>
  <si>
    <t>World Peace Day / Volkstrauertag</t>
  </si>
  <si>
    <t>Internationaler Männertag / Welttoilettentag</t>
  </si>
  <si>
    <t>Buß- und Bettag / Weltkindertag</t>
  </si>
  <si>
    <t>Welttag der Philosophie</t>
  </si>
  <si>
    <t>Totensonntag</t>
  </si>
  <si>
    <t>Internationaler Tag zur Beseitigung von Gewalt gegen Frauen</t>
  </si>
  <si>
    <t>Thanksgiving</t>
  </si>
  <si>
    <t>Black Friday / Buy Nothing Day</t>
  </si>
  <si>
    <t>Dezember</t>
  </si>
  <si>
    <t>1. Advent / Meteorologischer Winterbeginn / Welt-AIDS-Tag</t>
  </si>
  <si>
    <t>Cybermonday / Internationaler Tag zur Abschaffung der Sklaverei</t>
  </si>
  <si>
    <t>Internationaler Tag der Menschen mit Behinderung</t>
  </si>
  <si>
    <t>Internationaler Tag des Ehrenamtes / Badewannen-Party-Tag</t>
  </si>
  <si>
    <t>Nikolaus</t>
  </si>
  <si>
    <t>2. Advent / Mariä Empfängnis / Worldwide Candle Lighting</t>
  </si>
  <si>
    <t>Welt-Anti-Korruptions-Tag</t>
  </si>
  <si>
    <t>Tag der Menschenrechte</t>
  </si>
  <si>
    <t>Tag der UNICEF</t>
  </si>
  <si>
    <t>Internationaler Tag der allgemeinen Gesundheitsversorgung</t>
  </si>
  <si>
    <t>Freitag der 13. (nochmal) / Eiscreme-Tag</t>
  </si>
  <si>
    <t>Affentag</t>
  </si>
  <si>
    <t>3. Advent</t>
  </si>
  <si>
    <t>Tag des mit Schokolade überzogenen Essens</t>
  </si>
  <si>
    <t>Internationaler Tag gegen Gewalt an Sexarbeiter:innen</t>
  </si>
  <si>
    <t>Internationaler Tag der Migranten
Internationaler Tag der Migranten / Back-Kekse-Tag</t>
  </si>
  <si>
    <t>Internationaler Tag der menschlichen Solidarität</t>
  </si>
  <si>
    <t>Winteranfang / Tag des Kreuzworträtsels</t>
  </si>
  <si>
    <t>4. Advent</t>
  </si>
  <si>
    <t xml:space="preserve">Heiligabend </t>
  </si>
  <si>
    <t>Erster Weihnachtsfeiertag</t>
  </si>
  <si>
    <t>Tag des Kartenspielens</t>
  </si>
  <si>
    <t>Tick-Tack-Tag</t>
  </si>
  <si>
    <t>Silvester</t>
  </si>
  <si>
    <t xml:space="preserve">Rosenmontag </t>
  </si>
  <si>
    <t xml:space="preserve">Zweiter Weihnachtsfeiertag </t>
  </si>
  <si>
    <t xml:space="preserve">Vergissmeinnicht-Tag </t>
  </si>
  <si>
    <t xml:space="preserve">Tag der Deutschen Einheit </t>
  </si>
  <si>
    <t xml:space="preserve">Cannabis-Tag </t>
  </si>
  <si>
    <t>INHALT</t>
  </si>
  <si>
    <t>VERÖFFENTLICHUNG</t>
  </si>
  <si>
    <t>Text</t>
  </si>
  <si>
    <t>MARKETINGPLAN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</si>
</sst>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5B9BD5"/>
        <bgColor rgb="FF808080"/>
      </patternFill>
    </fill>
    <fill>
      <patternFill patternType="solid">
        <fgColor rgb="FFF2F2F2"/>
        <bgColor rgb="FFEDEDED"/>
      </patternFill>
    </fill>
    <fill>
      <patternFill patternType="solid">
        <fgColor rgb="FFDEEBF7"/>
        <bgColor rgb="FFDAE3F3"/>
      </patternFill>
    </fill>
    <fill>
      <patternFill patternType="solid">
        <fgColor theme="0"/>
        <bgColor indexed="64"/>
      </patternFill>
    </fill>
    <fill>
      <patternFill patternType="solid">
        <fgColor rgb="FFB4C7E7"/>
        <bgColor rgb="FFBFBFBF"/>
      </patternFill>
    </fill>
    <fill>
      <patternFill patternType="solid">
        <fgColor rgb="FFFFF2CC"/>
        <bgColor rgb="FFFBE5D6"/>
      </patternFill>
    </fill>
    <fill>
      <patternFill patternType="solid">
        <fgColor rgb="FFEDEDED"/>
        <bgColor rgb="FFF2F2F2"/>
      </patternFill>
    </fill>
    <fill>
      <patternFill patternType="solid">
        <fgColor rgb="FFFBE5D6"/>
        <bgColor rgb="FFFFF2CC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7E6E6"/>
      </patternFill>
    </fill>
    <fill>
      <patternFill patternType="solid">
        <fgColor rgb="FFFFE699"/>
        <bgColor rgb="FFFFEB9C"/>
      </patternFill>
    </fill>
    <fill>
      <patternFill patternType="solid">
        <fgColor rgb="FFDBDBDB"/>
        <bgColor rgb="FFD9D9D9"/>
      </patternFill>
    </fill>
    <fill>
      <patternFill patternType="solid">
        <fgColor rgb="FFC5E0B4"/>
        <bgColor rgb="FFC6EFCE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4" tint="0.79998168889431442"/>
        <bgColor rgb="FFEDEDED"/>
      </patternFill>
    </fill>
    <fill>
      <patternFill patternType="solid">
        <fgColor theme="0"/>
        <bgColor rgb="FFEDEDED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2" borderId="0" applyBorder="0" applyProtection="0"/>
    <xf numFmtId="0" fontId="4" fillId="4" borderId="0" applyBorder="0" applyProtection="0"/>
    <xf numFmtId="0" fontId="4" fillId="6" borderId="0" applyBorder="0" applyProtection="0"/>
    <xf numFmtId="0" fontId="4" fillId="7" borderId="0" applyBorder="0" applyProtection="0"/>
    <xf numFmtId="0" fontId="4" fillId="8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11" borderId="0" applyBorder="0" applyProtection="0"/>
    <xf numFmtId="0" fontId="4" fillId="12" borderId="0" applyBorder="0" applyProtection="0"/>
    <xf numFmtId="0" fontId="4" fillId="13" borderId="0" applyBorder="0" applyProtection="0"/>
    <xf numFmtId="0" fontId="4" fillId="14" borderId="0" applyBorder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5" borderId="0" xfId="0" applyFont="1" applyFill="1"/>
    <xf numFmtId="0" fontId="2" fillId="3" borderId="3" xfId="2" applyFont="1" applyFill="1" applyBorder="1" applyProtection="1"/>
    <xf numFmtId="0" fontId="2" fillId="0" borderId="8" xfId="0" applyFont="1" applyBorder="1"/>
    <xf numFmtId="0" fontId="2" fillId="0" borderId="10" xfId="0" applyFont="1" applyBorder="1"/>
    <xf numFmtId="0" fontId="2" fillId="5" borderId="10" xfId="0" applyFont="1" applyFill="1" applyBorder="1"/>
    <xf numFmtId="0" fontId="2" fillId="0" borderId="11" xfId="0" applyFont="1" applyBorder="1"/>
    <xf numFmtId="0" fontId="2" fillId="5" borderId="11" xfId="0" applyFont="1" applyFill="1" applyBorder="1"/>
    <xf numFmtId="0" fontId="2" fillId="0" borderId="12" xfId="0" applyFont="1" applyBorder="1"/>
    <xf numFmtId="0" fontId="2" fillId="5" borderId="12" xfId="0" applyFont="1" applyFill="1" applyBorder="1"/>
    <xf numFmtId="0" fontId="1" fillId="0" borderId="3" xfId="0" applyFont="1" applyBorder="1"/>
    <xf numFmtId="0" fontId="2" fillId="0" borderId="13" xfId="0" applyFont="1" applyBorder="1"/>
    <xf numFmtId="0" fontId="2" fillId="5" borderId="8" xfId="0" applyFont="1" applyFill="1" applyBorder="1"/>
    <xf numFmtId="0" fontId="2" fillId="15" borderId="7" xfId="0" applyFont="1" applyFill="1" applyBorder="1"/>
    <xf numFmtId="0" fontId="2" fillId="15" borderId="6" xfId="0" applyFont="1" applyFill="1" applyBorder="1"/>
    <xf numFmtId="0" fontId="2" fillId="15" borderId="14" xfId="0" applyFont="1" applyFill="1" applyBorder="1"/>
    <xf numFmtId="0" fontId="2" fillId="16" borderId="7" xfId="0" applyFont="1" applyFill="1" applyBorder="1"/>
    <xf numFmtId="0" fontId="0" fillId="0" borderId="7" xfId="0" applyBorder="1"/>
    <xf numFmtId="0" fontId="2" fillId="15" borderId="0" xfId="0" applyFont="1" applyFill="1"/>
    <xf numFmtId="164" fontId="2" fillId="3" borderId="3" xfId="2" applyNumberFormat="1" applyFont="1" applyFill="1" applyBorder="1" applyProtection="1"/>
    <xf numFmtId="0" fontId="2" fillId="3" borderId="3" xfId="2" applyFont="1" applyFill="1" applyBorder="1" applyAlignment="1" applyProtection="1">
      <alignment horizontal="center" vertical="center"/>
    </xf>
    <xf numFmtId="0" fontId="1" fillId="0" borderId="4" xfId="0" applyFont="1" applyBorder="1"/>
    <xf numFmtId="0" fontId="2" fillId="17" borderId="3" xfId="2" applyFont="1" applyFill="1" applyBorder="1" applyProtection="1"/>
    <xf numFmtId="164" fontId="2" fillId="17" borderId="3" xfId="2" applyNumberFormat="1" applyFont="1" applyFill="1" applyBorder="1" applyProtection="1"/>
    <xf numFmtId="0" fontId="2" fillId="17" borderId="7" xfId="2" applyFont="1" applyFill="1" applyBorder="1" applyProtection="1"/>
    <xf numFmtId="164" fontId="2" fillId="17" borderId="7" xfId="2" applyNumberFormat="1" applyFont="1" applyFill="1" applyBorder="1" applyProtection="1"/>
    <xf numFmtId="0" fontId="5" fillId="3" borderId="3" xfId="2" applyFont="1" applyFill="1" applyBorder="1" applyProtection="1"/>
    <xf numFmtId="0" fontId="5" fillId="17" borderId="3" xfId="2" applyFont="1" applyFill="1" applyBorder="1" applyProtection="1"/>
    <xf numFmtId="0" fontId="5" fillId="3" borderId="3" xfId="0" applyFont="1" applyFill="1" applyBorder="1"/>
    <xf numFmtId="0" fontId="5" fillId="3" borderId="3" xfId="3" applyFont="1" applyFill="1" applyBorder="1" applyProtection="1"/>
    <xf numFmtId="0" fontId="5" fillId="3" borderId="3" xfId="4" applyFont="1" applyFill="1" applyBorder="1" applyProtection="1"/>
    <xf numFmtId="0" fontId="5" fillId="3" borderId="3" xfId="5" applyFont="1" applyFill="1" applyBorder="1" applyAlignment="1" applyProtection="1">
      <alignment vertical="top" wrapText="1"/>
    </xf>
    <xf numFmtId="0" fontId="5" fillId="3" borderId="3" xfId="5" applyFont="1" applyFill="1" applyBorder="1" applyProtection="1"/>
    <xf numFmtId="0" fontId="5" fillId="17" borderId="3" xfId="2" applyFont="1" applyFill="1" applyBorder="1" applyAlignment="1" applyProtection="1">
      <alignment wrapText="1"/>
    </xf>
    <xf numFmtId="0" fontId="5" fillId="3" borderId="3" xfId="6" applyFont="1" applyFill="1" applyBorder="1" applyProtection="1"/>
    <xf numFmtId="0" fontId="5" fillId="3" borderId="3" xfId="6" applyFont="1" applyFill="1" applyBorder="1" applyAlignment="1" applyProtection="1">
      <alignment vertical="top" wrapText="1"/>
    </xf>
    <xf numFmtId="0" fontId="5" fillId="3" borderId="3" xfId="2" applyFont="1" applyFill="1" applyBorder="1" applyAlignment="1" applyProtection="1">
      <alignment vertical="top" wrapText="1"/>
    </xf>
    <xf numFmtId="0" fontId="5" fillId="17" borderId="3" xfId="7" applyFont="1" applyFill="1" applyBorder="1" applyProtection="1"/>
    <xf numFmtId="0" fontId="5" fillId="3" borderId="3" xfId="7" applyFont="1" applyFill="1" applyBorder="1" applyProtection="1"/>
    <xf numFmtId="0" fontId="5" fillId="3" borderId="3" xfId="7" applyFont="1" applyFill="1" applyBorder="1" applyAlignment="1" applyProtection="1">
      <alignment vertical="top" wrapText="1"/>
    </xf>
    <xf numFmtId="0" fontId="5" fillId="3" borderId="3" xfId="8" applyFont="1" applyFill="1" applyBorder="1" applyProtection="1"/>
    <xf numFmtId="0" fontId="5" fillId="3" borderId="3" xfId="2" applyFont="1" applyFill="1" applyBorder="1" applyAlignment="1" applyProtection="1">
      <alignment wrapText="1"/>
    </xf>
    <xf numFmtId="0" fontId="5" fillId="3" borderId="3" xfId="9" applyFont="1" applyFill="1" applyBorder="1" applyProtection="1"/>
    <xf numFmtId="0" fontId="5" fillId="3" borderId="3" xfId="10" applyFont="1" applyFill="1" applyBorder="1" applyProtection="1"/>
    <xf numFmtId="0" fontId="5" fillId="3" borderId="3" xfId="10" applyFont="1" applyFill="1" applyBorder="1" applyAlignment="1" applyProtection="1">
      <alignment vertical="top" wrapText="1"/>
    </xf>
    <xf numFmtId="0" fontId="5" fillId="17" borderId="3" xfId="0" applyFont="1" applyFill="1" applyBorder="1"/>
    <xf numFmtId="0" fontId="5" fillId="3" borderId="3" xfId="0" applyFont="1" applyFill="1" applyBorder="1" applyAlignment="1">
      <alignment wrapText="1"/>
    </xf>
    <xf numFmtId="0" fontId="5" fillId="17" borderId="3" xfId="3" applyFont="1" applyFill="1" applyBorder="1" applyProtection="1"/>
    <xf numFmtId="0" fontId="5" fillId="3" borderId="3" xfId="3" applyFont="1" applyFill="1" applyBorder="1" applyAlignment="1" applyProtection="1">
      <alignment vertical="top" wrapText="1"/>
    </xf>
    <xf numFmtId="0" fontId="5" fillId="3" borderId="3" xfId="3" applyFont="1" applyFill="1" applyBorder="1" applyAlignment="1" applyProtection="1">
      <alignment wrapText="1"/>
    </xf>
    <xf numFmtId="0" fontId="5" fillId="3" borderId="3" xfId="11" applyFont="1" applyFill="1" applyBorder="1" applyProtection="1"/>
    <xf numFmtId="0" fontId="5" fillId="3" borderId="3" xfId="11" applyFont="1" applyFill="1" applyBorder="1" applyAlignment="1" applyProtection="1">
      <alignment wrapText="1"/>
    </xf>
    <xf numFmtId="0" fontId="5" fillId="17" borderId="3" xfId="11" applyFont="1" applyFill="1" applyBorder="1" applyProtection="1"/>
    <xf numFmtId="0" fontId="5" fillId="17" borderId="7" xfId="2" applyFont="1" applyFill="1" applyBorder="1" applyProtection="1"/>
    <xf numFmtId="0" fontId="5" fillId="15" borderId="0" xfId="0" applyFont="1" applyFill="1"/>
    <xf numFmtId="0" fontId="1" fillId="18" borderId="2" xfId="1" applyFont="1" applyFill="1" applyBorder="1" applyAlignment="1" applyProtection="1">
      <alignment horizontal="center" vertical="center" textRotation="90"/>
    </xf>
    <xf numFmtId="0" fontId="0" fillId="5" borderId="2" xfId="0" applyFill="1" applyBorder="1" applyAlignment="1">
      <alignment horizontal="center" vertical="center" textRotation="90"/>
    </xf>
    <xf numFmtId="0" fontId="0" fillId="5" borderId="15" xfId="0" applyFill="1" applyBorder="1" applyAlignment="1">
      <alignment horizontal="center" vertical="center" textRotation="90"/>
    </xf>
    <xf numFmtId="0" fontId="1" fillId="16" borderId="0" xfId="0" applyFont="1" applyFill="1"/>
    <xf numFmtId="0" fontId="2" fillId="18" borderId="3" xfId="2" applyFont="1" applyFill="1" applyBorder="1" applyAlignment="1" applyProtection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16" borderId="0" xfId="0" applyFont="1" applyFill="1"/>
    <xf numFmtId="0" fontId="1" fillId="5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0" xfId="0" applyFont="1" applyBorder="1"/>
    <xf numFmtId="0" fontId="2" fillId="5" borderId="0" xfId="0" applyFont="1" applyFill="1" applyBorder="1"/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5" borderId="3" xfId="0" applyFont="1" applyFill="1" applyBorder="1"/>
    <xf numFmtId="0" fontId="5" fillId="0" borderId="3" xfId="0" applyFont="1" applyBorder="1"/>
    <xf numFmtId="0" fontId="1" fillId="5" borderId="9" xfId="0" applyFont="1" applyFill="1" applyBorder="1"/>
    <xf numFmtId="0" fontId="2" fillId="0" borderId="5" xfId="0" applyFont="1" applyBorder="1"/>
    <xf numFmtId="0" fontId="2" fillId="5" borderId="5" xfId="0" applyFont="1" applyFill="1" applyBorder="1"/>
    <xf numFmtId="0" fontId="5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2" xfId="0" applyFont="1" applyFill="1" applyBorder="1"/>
    <xf numFmtId="0" fontId="1" fillId="0" borderId="4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6" fillId="5" borderId="0" xfId="0" applyFont="1" applyFill="1" applyBorder="1"/>
  </cellXfs>
  <cellStyles count="12">
    <cellStyle name="Excel Built-in 20% - Accent1" xfId="7" xr:uid="{C168EFE6-2750-495E-BB9E-C0B4F20DD84C}"/>
    <cellStyle name="Excel Built-in 20% - Accent2" xfId="6" xr:uid="{1FBCB173-E517-407D-92B2-F95E55E88050}"/>
    <cellStyle name="Excel Built-in 20% - Accent3" xfId="5" xr:uid="{DC2F9E32-5D78-4CBB-A230-BB4F04E6E4F3}"/>
    <cellStyle name="Excel Built-in 20% - Accent4" xfId="4" xr:uid="{A07D2D44-833C-4E02-9B72-1FD57C90E38A}"/>
    <cellStyle name="Excel Built-in 20% - Accent5" xfId="2" xr:uid="{E63B6C9E-6A5F-483D-955E-E61E79955158}"/>
    <cellStyle name="Excel Built-in 20% - Accent6" xfId="8" xr:uid="{891362C1-EC63-41D8-9ED3-42B807D710F3}"/>
    <cellStyle name="Excel Built-in 40% - Accent1" xfId="3" xr:uid="{7F55DADE-ED67-44C2-8C97-34EC60359ABA}"/>
    <cellStyle name="Excel Built-in 40% - Accent3" xfId="10" xr:uid="{249830DA-9A1D-4BE5-8444-5526CB60394E}"/>
    <cellStyle name="Excel Built-in 40% - Accent4" xfId="9" xr:uid="{D03DBBF7-A29B-4C00-8A83-AE754D4B3862}"/>
    <cellStyle name="Excel Built-in 40% - Accent6" xfId="11" xr:uid="{ACE69BEA-F8CE-4ECE-9890-A94B3D902BFF}"/>
    <cellStyle name="Excel Built-in Accent5" xfId="1" xr:uid="{30181310-1516-4D59-837D-5E97293CE9F9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55420-278B-4A60-86E6-42A6C55B0B2B}">
  <sheetPr>
    <pageSetUpPr fitToPage="1"/>
  </sheetPr>
  <dimension ref="A1:AME371"/>
  <sheetViews>
    <sheetView tabSelected="1" workbookViewId="0">
      <selection activeCell="E1" sqref="E1"/>
    </sheetView>
  </sheetViews>
  <sheetFormatPr baseColWidth="10" defaultColWidth="0" defaultRowHeight="14.4" x14ac:dyDescent="0.3"/>
  <cols>
    <col min="1" max="1" width="4.21875" style="62" customWidth="1"/>
    <col min="2" max="2" width="5.77734375" style="22" customWidth="1"/>
    <col min="3" max="3" width="5.77734375" style="66" customWidth="1"/>
    <col min="4" max="4" width="4.21875" style="22" customWidth="1"/>
    <col min="5" max="5" width="47.77734375" style="58" customWidth="1"/>
    <col min="6" max="6" width="48.88671875" style="22" customWidth="1"/>
    <col min="7" max="7" width="38.5546875" style="22" customWidth="1"/>
    <col min="8" max="9" width="18.6640625" style="22" customWidth="1"/>
    <col min="10" max="11" width="12" style="22" customWidth="1"/>
    <col min="12" max="12" width="0" style="22" hidden="1"/>
    <col min="13" max="17" width="12" style="22" customWidth="1"/>
    <col min="18" max="19" width="0" style="22" hidden="1" customWidth="1"/>
    <col min="20" max="20" width="12" style="22" hidden="1" customWidth="1"/>
    <col min="21" max="23" width="0" style="22" hidden="1" customWidth="1"/>
    <col min="24" max="24" width="12" style="22" hidden="1" customWidth="1"/>
    <col min="25" max="60" width="0" style="22" hidden="1" customWidth="1"/>
    <col min="61" max="61" width="12" style="22" hidden="1" customWidth="1"/>
    <col min="62" max="999" width="0" style="22" hidden="1" customWidth="1"/>
    <col min="1000" max="1019" width="0" hidden="1" customWidth="1"/>
    <col min="1020" max="16384" width="12" hidden="1"/>
  </cols>
  <sheetData>
    <row r="1" spans="1:60" s="1" customFormat="1" ht="32.4" customHeight="1" x14ac:dyDescent="0.5">
      <c r="A1" s="86" t="s">
        <v>258</v>
      </c>
      <c r="B1" s="70"/>
      <c r="C1" s="71"/>
      <c r="D1" s="70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60" s="1" customFormat="1" ht="7.2" customHeight="1" thickBot="1" x14ac:dyDescent="0.55000000000000004">
      <c r="A2" s="86"/>
      <c r="B2" s="70"/>
      <c r="C2" s="71"/>
      <c r="D2" s="70"/>
      <c r="E2" s="72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60" s="1" customFormat="1" ht="16.95" customHeight="1" x14ac:dyDescent="0.3">
      <c r="A3" s="77"/>
      <c r="B3" s="78"/>
      <c r="C3" s="79"/>
      <c r="D3" s="78"/>
      <c r="E3" s="80"/>
      <c r="F3" s="81" t="s">
        <v>255</v>
      </c>
      <c r="G3" s="81"/>
      <c r="H3" s="81"/>
      <c r="I3" s="81"/>
      <c r="J3" s="81" t="s">
        <v>256</v>
      </c>
      <c r="K3" s="81"/>
      <c r="L3" s="81"/>
      <c r="M3" s="81"/>
      <c r="N3" s="81"/>
      <c r="O3" s="81"/>
      <c r="P3" s="81"/>
      <c r="Q3" s="82"/>
    </row>
    <row r="4" spans="1:60" s="1" customFormat="1" ht="8.4" customHeight="1" x14ac:dyDescent="0.3">
      <c r="A4" s="83"/>
      <c r="B4" s="3"/>
      <c r="C4" s="75"/>
      <c r="D4" s="3"/>
      <c r="E4" s="76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84"/>
    </row>
    <row r="5" spans="1:60" s="2" customFormat="1" ht="16.05" customHeight="1" x14ac:dyDescent="0.3">
      <c r="A5" s="85"/>
      <c r="B5" s="68" t="s">
        <v>0</v>
      </c>
      <c r="C5" s="67" t="s">
        <v>1</v>
      </c>
      <c r="D5" s="68" t="s">
        <v>2</v>
      </c>
      <c r="E5" s="69" t="s">
        <v>3</v>
      </c>
      <c r="F5" s="68" t="s">
        <v>4</v>
      </c>
      <c r="G5" s="68" t="s">
        <v>5</v>
      </c>
      <c r="H5" s="68" t="s">
        <v>6</v>
      </c>
      <c r="I5" s="68" t="s">
        <v>257</v>
      </c>
      <c r="J5" s="68" t="s">
        <v>7</v>
      </c>
      <c r="K5" s="68" t="s">
        <v>8</v>
      </c>
      <c r="L5" s="68" t="s">
        <v>9</v>
      </c>
      <c r="M5" s="68" t="s">
        <v>10</v>
      </c>
      <c r="N5" s="68" t="s">
        <v>11</v>
      </c>
      <c r="O5" s="68" t="s">
        <v>12</v>
      </c>
      <c r="P5" s="68" t="s">
        <v>13</v>
      </c>
      <c r="Q5" s="84" t="s">
        <v>14</v>
      </c>
    </row>
    <row r="6" spans="1:60" s="1" customFormat="1" ht="16.05" customHeight="1" x14ac:dyDescent="0.3">
      <c r="A6" s="59" t="s">
        <v>15</v>
      </c>
      <c r="B6" s="23">
        <f>DATE(2024,1,1)</f>
        <v>45292</v>
      </c>
      <c r="C6" s="63">
        <f>WEEKNUM(B6,21)</f>
        <v>1</v>
      </c>
      <c r="D6" s="6" t="s">
        <v>16</v>
      </c>
      <c r="E6" s="30" t="s">
        <v>17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BG6" s="5"/>
      <c r="BH6" s="5"/>
    </row>
    <row r="7" spans="1:60" s="1" customFormat="1" ht="16.05" customHeight="1" x14ac:dyDescent="0.3">
      <c r="A7" s="59"/>
      <c r="B7" s="23">
        <v>45293</v>
      </c>
      <c r="C7" s="64"/>
      <c r="D7" s="6" t="s">
        <v>18</v>
      </c>
      <c r="E7" s="3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BG7" s="5"/>
      <c r="BH7" s="5"/>
    </row>
    <row r="8" spans="1:60" s="1" customFormat="1" ht="16.05" customHeight="1" x14ac:dyDescent="0.3">
      <c r="A8" s="59"/>
      <c r="B8" s="23">
        <v>45294</v>
      </c>
      <c r="C8" s="64"/>
      <c r="D8" s="6" t="s">
        <v>19</v>
      </c>
      <c r="E8" s="3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BG8" s="5"/>
      <c r="BH8" s="5"/>
    </row>
    <row r="9" spans="1:60" s="1" customFormat="1" ht="16.05" customHeight="1" x14ac:dyDescent="0.3">
      <c r="A9" s="59"/>
      <c r="B9" s="23">
        <v>45295</v>
      </c>
      <c r="C9" s="64"/>
      <c r="D9" s="6" t="s">
        <v>20</v>
      </c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BG9" s="5"/>
      <c r="BH9" s="5"/>
    </row>
    <row r="10" spans="1:60" s="1" customFormat="1" ht="16.05" customHeight="1" x14ac:dyDescent="0.3">
      <c r="A10" s="59"/>
      <c r="B10" s="23">
        <v>45296</v>
      </c>
      <c r="C10" s="64"/>
      <c r="D10" s="6" t="s">
        <v>21</v>
      </c>
      <c r="E10" s="30" t="s">
        <v>22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BG10" s="5"/>
      <c r="BH10" s="5"/>
    </row>
    <row r="11" spans="1:60" s="1" customFormat="1" ht="16.05" customHeight="1" x14ac:dyDescent="0.3">
      <c r="A11" s="59"/>
      <c r="B11" s="27">
        <v>45297</v>
      </c>
      <c r="C11" s="64"/>
      <c r="D11" s="26" t="s">
        <v>23</v>
      </c>
      <c r="E11" s="31" t="s">
        <v>24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  <c r="BG11" s="5"/>
      <c r="BH11" s="5"/>
    </row>
    <row r="12" spans="1:60" s="1" customFormat="1" ht="16.05" customHeight="1" x14ac:dyDescent="0.3">
      <c r="A12" s="59"/>
      <c r="B12" s="23">
        <v>45298</v>
      </c>
      <c r="C12" s="64"/>
      <c r="D12" s="6" t="s">
        <v>25</v>
      </c>
      <c r="E12" s="3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BG12" s="5"/>
      <c r="BH12" s="5"/>
    </row>
    <row r="13" spans="1:60" s="1" customFormat="1" ht="16.05" customHeight="1" x14ac:dyDescent="0.3">
      <c r="A13" s="59"/>
      <c r="B13" s="23">
        <v>45299</v>
      </c>
      <c r="C13" s="63">
        <f>WEEKNUM(B13,21)</f>
        <v>2</v>
      </c>
      <c r="D13" s="6" t="s">
        <v>16</v>
      </c>
      <c r="E13" s="30" t="s">
        <v>26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BG13" s="5"/>
      <c r="BH13" s="5"/>
    </row>
    <row r="14" spans="1:60" s="1" customFormat="1" ht="16.05" customHeight="1" x14ac:dyDescent="0.3">
      <c r="A14" s="59"/>
      <c r="B14" s="23">
        <v>45300</v>
      </c>
      <c r="C14" s="64"/>
      <c r="D14" s="6" t="s">
        <v>18</v>
      </c>
      <c r="E14" s="30" t="s">
        <v>27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BG14" s="5"/>
      <c r="BH14" s="5"/>
    </row>
    <row r="15" spans="1:60" s="1" customFormat="1" ht="16.05" customHeight="1" x14ac:dyDescent="0.3">
      <c r="A15" s="59"/>
      <c r="B15" s="23">
        <v>45301</v>
      </c>
      <c r="C15" s="64"/>
      <c r="D15" s="6" t="s">
        <v>19</v>
      </c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BG15" s="5"/>
      <c r="BH15" s="5"/>
    </row>
    <row r="16" spans="1:60" s="1" customFormat="1" ht="16.05" customHeight="1" x14ac:dyDescent="0.3">
      <c r="A16" s="59"/>
      <c r="B16" s="23">
        <v>45302</v>
      </c>
      <c r="C16" s="64"/>
      <c r="D16" s="6" t="s">
        <v>20</v>
      </c>
      <c r="E16" s="3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BG16" s="5"/>
      <c r="BH16" s="5"/>
    </row>
    <row r="17" spans="1:60" s="1" customFormat="1" ht="16.05" customHeight="1" x14ac:dyDescent="0.3">
      <c r="A17" s="59"/>
      <c r="B17" s="23">
        <v>45303</v>
      </c>
      <c r="C17" s="64"/>
      <c r="D17" s="6" t="s">
        <v>21</v>
      </c>
      <c r="E17" s="3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BG17" s="5"/>
      <c r="BH17" s="5"/>
    </row>
    <row r="18" spans="1:60" s="1" customFormat="1" ht="16.05" customHeight="1" x14ac:dyDescent="0.3">
      <c r="A18" s="59"/>
      <c r="B18" s="23">
        <v>45304</v>
      </c>
      <c r="C18" s="64"/>
      <c r="D18" s="6" t="s">
        <v>23</v>
      </c>
      <c r="E18" s="30" t="s">
        <v>28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BG18" s="5"/>
      <c r="BH18" s="5"/>
    </row>
    <row r="19" spans="1:60" s="1" customFormat="1" ht="16.05" customHeight="1" x14ac:dyDescent="0.3">
      <c r="A19" s="59"/>
      <c r="B19" s="23">
        <v>45305</v>
      </c>
      <c r="C19" s="64"/>
      <c r="D19" s="6" t="s">
        <v>25</v>
      </c>
      <c r="E19" s="3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BG19" s="5"/>
      <c r="BH19" s="5"/>
    </row>
    <row r="20" spans="1:60" s="1" customFormat="1" ht="16.05" customHeight="1" x14ac:dyDescent="0.3">
      <c r="A20" s="59"/>
      <c r="B20" s="23">
        <v>45306</v>
      </c>
      <c r="C20" s="63">
        <f>WEEKNUM(B20,21)</f>
        <v>3</v>
      </c>
      <c r="D20" s="24" t="s">
        <v>16</v>
      </c>
      <c r="E20" s="30" t="s">
        <v>29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BG20" s="5"/>
      <c r="BH20" s="5"/>
    </row>
    <row r="21" spans="1:60" s="1" customFormat="1" ht="16.05" customHeight="1" x14ac:dyDescent="0.3">
      <c r="A21" s="59"/>
      <c r="B21" s="23">
        <v>45307</v>
      </c>
      <c r="C21" s="64"/>
      <c r="D21" s="6" t="s">
        <v>18</v>
      </c>
      <c r="E21" s="3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BG21" s="5"/>
      <c r="BH21" s="5"/>
    </row>
    <row r="22" spans="1:60" s="1" customFormat="1" ht="16.05" customHeight="1" x14ac:dyDescent="0.3">
      <c r="A22" s="59"/>
      <c r="B22" s="23">
        <v>45308</v>
      </c>
      <c r="C22" s="64"/>
      <c r="D22" s="6" t="s">
        <v>19</v>
      </c>
      <c r="E22" s="30" t="s">
        <v>30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BG22" s="5"/>
      <c r="BH22" s="5"/>
    </row>
    <row r="23" spans="1:60" s="1" customFormat="1" ht="16.05" customHeight="1" x14ac:dyDescent="0.3">
      <c r="A23" s="59"/>
      <c r="B23" s="23">
        <v>45309</v>
      </c>
      <c r="C23" s="64"/>
      <c r="D23" s="6" t="s">
        <v>20</v>
      </c>
      <c r="E23" s="3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BG23" s="5"/>
      <c r="BH23" s="5"/>
    </row>
    <row r="24" spans="1:60" s="1" customFormat="1" ht="16.05" customHeight="1" x14ac:dyDescent="0.3">
      <c r="A24" s="59"/>
      <c r="B24" s="23">
        <v>45310</v>
      </c>
      <c r="C24" s="64"/>
      <c r="D24" s="6" t="s">
        <v>21</v>
      </c>
      <c r="E24" s="3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BG24" s="5"/>
      <c r="BH24" s="5"/>
    </row>
    <row r="25" spans="1:60" s="1" customFormat="1" ht="16.05" customHeight="1" x14ac:dyDescent="0.3">
      <c r="A25" s="59"/>
      <c r="B25" s="23">
        <v>45311</v>
      </c>
      <c r="C25" s="64"/>
      <c r="D25" s="6" t="s">
        <v>23</v>
      </c>
      <c r="E25" s="3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BG25" s="5"/>
      <c r="BH25" s="5"/>
    </row>
    <row r="26" spans="1:60" s="1" customFormat="1" ht="16.05" customHeight="1" x14ac:dyDescent="0.3">
      <c r="A26" s="59"/>
      <c r="B26" s="23">
        <v>45312</v>
      </c>
      <c r="C26" s="64"/>
      <c r="D26" s="6" t="s">
        <v>25</v>
      </c>
      <c r="E26" s="30" t="s">
        <v>31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BG26" s="5"/>
      <c r="BH26" s="5"/>
    </row>
    <row r="27" spans="1:60" s="1" customFormat="1" ht="16.05" customHeight="1" x14ac:dyDescent="0.3">
      <c r="A27" s="59"/>
      <c r="B27" s="23">
        <v>45313</v>
      </c>
      <c r="C27" s="63">
        <f>WEEKNUM(B27,21)</f>
        <v>4</v>
      </c>
      <c r="D27" s="6" t="s">
        <v>16</v>
      </c>
      <c r="E27" s="30" t="s">
        <v>32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BG27" s="5"/>
      <c r="BH27" s="5"/>
    </row>
    <row r="28" spans="1:60" s="1" customFormat="1" ht="16.05" customHeight="1" x14ac:dyDescent="0.3">
      <c r="A28" s="59"/>
      <c r="B28" s="23">
        <v>45314</v>
      </c>
      <c r="C28" s="64"/>
      <c r="D28" s="6" t="s">
        <v>18</v>
      </c>
      <c r="E28" s="3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BG28" s="5"/>
      <c r="BH28" s="5"/>
    </row>
    <row r="29" spans="1:60" s="1" customFormat="1" ht="16.05" customHeight="1" x14ac:dyDescent="0.3">
      <c r="A29" s="59"/>
      <c r="B29" s="23">
        <v>45315</v>
      </c>
      <c r="C29" s="64"/>
      <c r="D29" s="6" t="s">
        <v>19</v>
      </c>
      <c r="E29" s="30" t="s">
        <v>33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BG29" s="5"/>
      <c r="BH29" s="5"/>
    </row>
    <row r="30" spans="1:60" s="1" customFormat="1" ht="16.05" customHeight="1" x14ac:dyDescent="0.3">
      <c r="A30" s="59"/>
      <c r="B30" s="23">
        <v>45316</v>
      </c>
      <c r="C30" s="64"/>
      <c r="D30" s="6" t="s">
        <v>20</v>
      </c>
      <c r="E30" s="30" t="s">
        <v>34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BG30" s="5"/>
      <c r="BH30" s="5"/>
    </row>
    <row r="31" spans="1:60" s="1" customFormat="1" ht="16.05" customHeight="1" x14ac:dyDescent="0.3">
      <c r="A31" s="59"/>
      <c r="B31" s="23">
        <v>45317</v>
      </c>
      <c r="C31" s="64"/>
      <c r="D31" s="6" t="s">
        <v>21</v>
      </c>
      <c r="E31" s="3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BG31" s="5"/>
      <c r="BH31" s="5"/>
    </row>
    <row r="32" spans="1:60" s="1" customFormat="1" ht="16.05" customHeight="1" x14ac:dyDescent="0.3">
      <c r="A32" s="59"/>
      <c r="B32" s="23">
        <v>45318</v>
      </c>
      <c r="C32" s="64"/>
      <c r="D32" s="6" t="s">
        <v>23</v>
      </c>
      <c r="E32" s="30" t="s">
        <v>35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BG32" s="5"/>
      <c r="BH32" s="5"/>
    </row>
    <row r="33" spans="1:60" s="1" customFormat="1" ht="16.05" customHeight="1" x14ac:dyDescent="0.3">
      <c r="A33" s="59"/>
      <c r="B33" s="23">
        <v>45319</v>
      </c>
      <c r="C33" s="64"/>
      <c r="D33" s="6" t="s">
        <v>25</v>
      </c>
      <c r="E33" s="30" t="s">
        <v>36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BG33" s="5"/>
      <c r="BH33" s="5"/>
    </row>
    <row r="34" spans="1:60" s="1" customFormat="1" ht="16.05" customHeight="1" x14ac:dyDescent="0.3">
      <c r="A34" s="59"/>
      <c r="B34" s="23">
        <v>45320</v>
      </c>
      <c r="C34" s="63">
        <f>WEEKNUM(B34,21)</f>
        <v>5</v>
      </c>
      <c r="D34" s="6" t="s">
        <v>16</v>
      </c>
      <c r="E34" s="3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BG34" s="5"/>
      <c r="BH34" s="5"/>
    </row>
    <row r="35" spans="1:60" s="1" customFormat="1" ht="16.05" customHeight="1" x14ac:dyDescent="0.3">
      <c r="A35" s="59"/>
      <c r="B35" s="23">
        <v>45321</v>
      </c>
      <c r="C35" s="64"/>
      <c r="D35" s="6" t="s">
        <v>18</v>
      </c>
      <c r="E35" s="3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BG35" s="5"/>
      <c r="BH35" s="5"/>
    </row>
    <row r="36" spans="1:60" s="1" customFormat="1" ht="16.05" customHeight="1" thickBot="1" x14ac:dyDescent="0.35">
      <c r="A36" s="59"/>
      <c r="B36" s="23">
        <v>45322</v>
      </c>
      <c r="C36" s="64"/>
      <c r="D36" s="6" t="s">
        <v>19</v>
      </c>
      <c r="E36" s="3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BG36" s="5"/>
      <c r="BH36" s="5"/>
    </row>
    <row r="37" spans="1:60" s="8" customFormat="1" ht="16.05" customHeight="1" x14ac:dyDescent="0.3">
      <c r="A37" s="59" t="s">
        <v>37</v>
      </c>
      <c r="B37" s="23">
        <v>45323</v>
      </c>
      <c r="C37" s="64"/>
      <c r="D37" s="6" t="s">
        <v>20</v>
      </c>
      <c r="E37" s="34" t="s">
        <v>38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BG37" s="9"/>
      <c r="BH37" s="9"/>
    </row>
    <row r="38" spans="1:60" s="1" customFormat="1" ht="16.05" customHeight="1" x14ac:dyDescent="0.3">
      <c r="A38" s="60"/>
      <c r="B38" s="23">
        <v>45324</v>
      </c>
      <c r="C38" s="64"/>
      <c r="D38" s="6" t="s">
        <v>21</v>
      </c>
      <c r="E38" s="3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BG38" s="5"/>
      <c r="BH38" s="5"/>
    </row>
    <row r="39" spans="1:60" s="1" customFormat="1" ht="16.05" customHeight="1" x14ac:dyDescent="0.3">
      <c r="A39" s="60"/>
      <c r="B39" s="23">
        <v>45325</v>
      </c>
      <c r="C39" s="64"/>
      <c r="D39" s="6" t="s">
        <v>23</v>
      </c>
      <c r="E39" s="30" t="s">
        <v>39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BG39" s="5"/>
      <c r="BH39" s="5"/>
    </row>
    <row r="40" spans="1:60" s="1" customFormat="1" ht="16.05" customHeight="1" x14ac:dyDescent="0.3">
      <c r="A40" s="60"/>
      <c r="B40" s="23">
        <v>45326</v>
      </c>
      <c r="C40" s="64"/>
      <c r="D40" s="6" t="s">
        <v>25</v>
      </c>
      <c r="E40" s="30" t="s">
        <v>40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  <c r="BG40" s="5"/>
      <c r="BH40" s="5"/>
    </row>
    <row r="41" spans="1:60" s="1" customFormat="1" ht="16.05" customHeight="1" x14ac:dyDescent="0.3">
      <c r="A41" s="60"/>
      <c r="B41" s="23">
        <v>45327</v>
      </c>
      <c r="C41" s="63">
        <f>WEEKNUM(B41,21)</f>
        <v>6</v>
      </c>
      <c r="D41" s="6" t="s">
        <v>16</v>
      </c>
      <c r="E41" s="3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  <c r="BG41" s="5"/>
      <c r="BH41" s="5"/>
    </row>
    <row r="42" spans="1:60" s="1" customFormat="1" ht="16.05" customHeight="1" x14ac:dyDescent="0.3">
      <c r="A42" s="60"/>
      <c r="B42" s="23">
        <v>45328</v>
      </c>
      <c r="C42" s="64"/>
      <c r="D42" s="6" t="s">
        <v>18</v>
      </c>
      <c r="E42" s="34" t="s">
        <v>41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  <c r="BG42" s="5"/>
      <c r="BH42" s="5"/>
    </row>
    <row r="43" spans="1:60" s="1" customFormat="1" ht="16.05" customHeight="1" x14ac:dyDescent="0.3">
      <c r="A43" s="60"/>
      <c r="B43" s="23">
        <v>45329</v>
      </c>
      <c r="C43" s="64"/>
      <c r="D43" s="6" t="s">
        <v>19</v>
      </c>
      <c r="E43" s="3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  <c r="BG43" s="5"/>
      <c r="BH43" s="5"/>
    </row>
    <row r="44" spans="1:60" s="1" customFormat="1" ht="16.05" customHeight="1" x14ac:dyDescent="0.3">
      <c r="A44" s="60"/>
      <c r="B44" s="23">
        <v>45330</v>
      </c>
      <c r="C44" s="64"/>
      <c r="D44" s="6" t="s">
        <v>20</v>
      </c>
      <c r="E44" s="32" t="s">
        <v>42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BG44" s="5"/>
      <c r="BH44" s="5"/>
    </row>
    <row r="45" spans="1:60" s="1" customFormat="1" ht="16.05" customHeight="1" x14ac:dyDescent="0.3">
      <c r="A45" s="60"/>
      <c r="B45" s="23">
        <v>45331</v>
      </c>
      <c r="C45" s="64"/>
      <c r="D45" s="6" t="s">
        <v>21</v>
      </c>
      <c r="E45" s="3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  <c r="BG45" s="5"/>
      <c r="BH45" s="5"/>
    </row>
    <row r="46" spans="1:60" s="1" customFormat="1" ht="16.05" customHeight="1" x14ac:dyDescent="0.3">
      <c r="A46" s="60"/>
      <c r="B46" s="23">
        <v>45332</v>
      </c>
      <c r="C46" s="64"/>
      <c r="D46" s="6" t="s">
        <v>23</v>
      </c>
      <c r="E46" s="32" t="s">
        <v>43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  <c r="BG46" s="5"/>
      <c r="BH46" s="5"/>
    </row>
    <row r="47" spans="1:60" s="1" customFormat="1" ht="16.05" customHeight="1" x14ac:dyDescent="0.3">
      <c r="A47" s="60"/>
      <c r="B47" s="23">
        <v>45333</v>
      </c>
      <c r="C47" s="64"/>
      <c r="D47" s="6" t="s">
        <v>25</v>
      </c>
      <c r="E47" s="30" t="s">
        <v>44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"/>
      <c r="BG47" s="5"/>
      <c r="BH47" s="5"/>
    </row>
    <row r="48" spans="1:60" s="1" customFormat="1" ht="16.05" customHeight="1" x14ac:dyDescent="0.3">
      <c r="A48" s="60"/>
      <c r="B48" s="23">
        <v>45334</v>
      </c>
      <c r="C48" s="63">
        <f>WEEKNUM(B48,21)</f>
        <v>7</v>
      </c>
      <c r="D48" s="6" t="s">
        <v>16</v>
      </c>
      <c r="E48" s="34" t="s">
        <v>250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  <c r="BG48" s="5"/>
      <c r="BH48" s="5"/>
    </row>
    <row r="49" spans="1:60" s="1" customFormat="1" ht="16.05" customHeight="1" x14ac:dyDescent="0.3">
      <c r="A49" s="60"/>
      <c r="B49" s="23">
        <v>45335</v>
      </c>
      <c r="C49" s="64"/>
      <c r="D49" s="6" t="s">
        <v>18</v>
      </c>
      <c r="E49" s="34" t="s">
        <v>45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BG49" s="5"/>
      <c r="BH49" s="5"/>
    </row>
    <row r="50" spans="1:60" s="1" customFormat="1" ht="16.05" customHeight="1" x14ac:dyDescent="0.3">
      <c r="A50" s="60"/>
      <c r="B50" s="23">
        <v>45336</v>
      </c>
      <c r="C50" s="64"/>
      <c r="D50" s="6" t="s">
        <v>19</v>
      </c>
      <c r="E50" s="34" t="s">
        <v>46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  <c r="BG50" s="5"/>
      <c r="BH50" s="5"/>
    </row>
    <row r="51" spans="1:60" s="1" customFormat="1" ht="16.05" customHeight="1" x14ac:dyDescent="0.3">
      <c r="A51" s="60"/>
      <c r="B51" s="23">
        <v>45337</v>
      </c>
      <c r="C51" s="64"/>
      <c r="D51" s="6" t="s">
        <v>20</v>
      </c>
      <c r="E51" s="3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  <c r="BG51" s="5"/>
      <c r="BH51" s="5"/>
    </row>
    <row r="52" spans="1:60" s="1" customFormat="1" ht="16.05" customHeight="1" x14ac:dyDescent="0.3">
      <c r="A52" s="60"/>
      <c r="B52" s="23">
        <v>45338</v>
      </c>
      <c r="C52" s="64"/>
      <c r="D52" s="6" t="s">
        <v>21</v>
      </c>
      <c r="E52" s="3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BG52" s="5"/>
      <c r="BH52" s="5"/>
    </row>
    <row r="53" spans="1:60" s="1" customFormat="1" ht="16.05" customHeight="1" x14ac:dyDescent="0.3">
      <c r="A53" s="60"/>
      <c r="B53" s="23">
        <v>45339</v>
      </c>
      <c r="C53" s="64"/>
      <c r="D53" s="6" t="s">
        <v>23</v>
      </c>
      <c r="E53" s="3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  <c r="BG53" s="5"/>
      <c r="BH53" s="5"/>
    </row>
    <row r="54" spans="1:60" s="1" customFormat="1" ht="16.05" customHeight="1" x14ac:dyDescent="0.3">
      <c r="A54" s="60"/>
      <c r="B54" s="23">
        <v>45340</v>
      </c>
      <c r="C54" s="64"/>
      <c r="D54" s="6" t="s">
        <v>25</v>
      </c>
      <c r="E54" s="3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  <c r="BG54" s="5"/>
      <c r="BH54" s="5"/>
    </row>
    <row r="55" spans="1:60" s="1" customFormat="1" ht="16.05" customHeight="1" x14ac:dyDescent="0.3">
      <c r="A55" s="60"/>
      <c r="B55" s="23">
        <v>45341</v>
      </c>
      <c r="C55" s="63">
        <f>WEEKNUM(B55,21)</f>
        <v>8</v>
      </c>
      <c r="D55" s="6" t="s">
        <v>16</v>
      </c>
      <c r="E55" s="3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  <c r="BG55" s="5"/>
      <c r="BH55" s="5"/>
    </row>
    <row r="56" spans="1:60" s="1" customFormat="1" ht="16.05" customHeight="1" x14ac:dyDescent="0.3">
      <c r="A56" s="60"/>
      <c r="B56" s="23">
        <v>45342</v>
      </c>
      <c r="C56" s="64"/>
      <c r="D56" s="6" t="s">
        <v>18</v>
      </c>
      <c r="E56" s="3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  <c r="BG56" s="5"/>
      <c r="BH56" s="5"/>
    </row>
    <row r="57" spans="1:60" s="1" customFormat="1" ht="16.05" customHeight="1" x14ac:dyDescent="0.3">
      <c r="A57" s="60"/>
      <c r="B57" s="23">
        <v>45343</v>
      </c>
      <c r="C57" s="64"/>
      <c r="D57" s="6" t="s">
        <v>19</v>
      </c>
      <c r="E57" s="34" t="s">
        <v>47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  <c r="BG57" s="5"/>
      <c r="BH57" s="5"/>
    </row>
    <row r="58" spans="1:60" s="1" customFormat="1" ht="16.05" customHeight="1" x14ac:dyDescent="0.3">
      <c r="A58" s="60"/>
      <c r="B58" s="23">
        <v>45344</v>
      </c>
      <c r="C58" s="64"/>
      <c r="D58" s="6" t="s">
        <v>20</v>
      </c>
      <c r="E58" s="34" t="s">
        <v>48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  <c r="BG58" s="5"/>
      <c r="BH58" s="5"/>
    </row>
    <row r="59" spans="1:60" s="1" customFormat="1" ht="16.05" customHeight="1" x14ac:dyDescent="0.3">
      <c r="A59" s="60"/>
      <c r="B59" s="23">
        <v>45345</v>
      </c>
      <c r="C59" s="64"/>
      <c r="D59" s="6" t="s">
        <v>21</v>
      </c>
      <c r="E59" s="3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  <c r="BG59" s="5"/>
      <c r="BH59" s="5"/>
    </row>
    <row r="60" spans="1:60" s="1" customFormat="1" ht="16.05" customHeight="1" x14ac:dyDescent="0.3">
      <c r="A60" s="60"/>
      <c r="B60" s="23">
        <v>45346</v>
      </c>
      <c r="C60" s="64"/>
      <c r="D60" s="6" t="s">
        <v>23</v>
      </c>
      <c r="E60" s="30" t="s">
        <v>49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  <c r="BG60" s="5"/>
      <c r="BH60" s="5"/>
    </row>
    <row r="61" spans="1:60" s="1" customFormat="1" ht="16.05" customHeight="1" x14ac:dyDescent="0.3">
      <c r="A61" s="60"/>
      <c r="B61" s="23">
        <v>45347</v>
      </c>
      <c r="C61" s="64"/>
      <c r="D61" s="6" t="s">
        <v>25</v>
      </c>
      <c r="E61" s="3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BG61" s="5"/>
      <c r="BH61" s="5"/>
    </row>
    <row r="62" spans="1:60" s="1" customFormat="1" ht="16.05" customHeight="1" x14ac:dyDescent="0.3">
      <c r="A62" s="60"/>
      <c r="B62" s="23">
        <v>45348</v>
      </c>
      <c r="C62" s="63">
        <f>WEEKNUM(B62,21)</f>
        <v>9</v>
      </c>
      <c r="D62" s="6" t="s">
        <v>16</v>
      </c>
      <c r="E62" s="3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BG62" s="5"/>
      <c r="BH62" s="5"/>
    </row>
    <row r="63" spans="1:60" s="1" customFormat="1" ht="16.05" customHeight="1" x14ac:dyDescent="0.3">
      <c r="A63" s="60"/>
      <c r="B63" s="23">
        <v>45349</v>
      </c>
      <c r="C63" s="64"/>
      <c r="D63" s="6" t="s">
        <v>18</v>
      </c>
      <c r="E63" s="3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  <c r="BG63" s="5"/>
      <c r="BH63" s="5"/>
    </row>
    <row r="64" spans="1:60" s="1" customFormat="1" ht="16.05" customHeight="1" x14ac:dyDescent="0.3">
      <c r="A64" s="60"/>
      <c r="B64" s="23">
        <v>45350</v>
      </c>
      <c r="C64" s="64"/>
      <c r="D64" s="6" t="s">
        <v>19</v>
      </c>
      <c r="E64" s="34" t="s">
        <v>50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BG64" s="5"/>
      <c r="BH64" s="5"/>
    </row>
    <row r="65" spans="1:60" s="10" customFormat="1" ht="16.05" customHeight="1" thickBot="1" x14ac:dyDescent="0.35">
      <c r="A65" s="60"/>
      <c r="B65" s="23">
        <v>45351</v>
      </c>
      <c r="C65" s="64"/>
      <c r="D65" s="6" t="s">
        <v>20</v>
      </c>
      <c r="E65" s="35" t="s">
        <v>51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  <c r="BG65" s="11"/>
      <c r="BH65" s="11"/>
    </row>
    <row r="66" spans="1:60" s="8" customFormat="1" ht="16.05" customHeight="1" x14ac:dyDescent="0.3">
      <c r="A66" s="59" t="s">
        <v>52</v>
      </c>
      <c r="B66" s="23">
        <v>45352</v>
      </c>
      <c r="C66" s="64"/>
      <c r="D66" s="6" t="s">
        <v>21</v>
      </c>
      <c r="E66" s="32" t="s">
        <v>53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  <c r="BG66" s="9"/>
      <c r="BH66" s="9"/>
    </row>
    <row r="67" spans="1:60" s="1" customFormat="1" ht="16.05" customHeight="1" x14ac:dyDescent="0.3">
      <c r="A67" s="60"/>
      <c r="B67" s="23">
        <v>45353</v>
      </c>
      <c r="C67" s="64"/>
      <c r="D67" s="6" t="s">
        <v>23</v>
      </c>
      <c r="E67" s="3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  <c r="BG67" s="5"/>
      <c r="BH67" s="5"/>
    </row>
    <row r="68" spans="1:60" s="1" customFormat="1" ht="16.05" customHeight="1" x14ac:dyDescent="0.3">
      <c r="A68" s="60"/>
      <c r="B68" s="23">
        <v>45354</v>
      </c>
      <c r="C68" s="64"/>
      <c r="D68" s="6" t="s">
        <v>25</v>
      </c>
      <c r="E68" s="30" t="s">
        <v>54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  <c r="BG68" s="5"/>
      <c r="BH68" s="5"/>
    </row>
    <row r="69" spans="1:60" s="1" customFormat="1" ht="16.05" customHeight="1" x14ac:dyDescent="0.3">
      <c r="A69" s="60"/>
      <c r="B69" s="23">
        <v>45355</v>
      </c>
      <c r="C69" s="63">
        <f>WEEKNUM(B69,21)</f>
        <v>10</v>
      </c>
      <c r="D69" s="6" t="s">
        <v>16</v>
      </c>
      <c r="E69" s="3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BG69" s="5"/>
      <c r="BH69" s="5"/>
    </row>
    <row r="70" spans="1:60" s="1" customFormat="1" ht="16.05" customHeight="1" x14ac:dyDescent="0.3">
      <c r="A70" s="60"/>
      <c r="B70" s="23">
        <v>45356</v>
      </c>
      <c r="C70" s="64"/>
      <c r="D70" s="6" t="s">
        <v>18</v>
      </c>
      <c r="E70" s="3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  <c r="BG70" s="5"/>
      <c r="BH70" s="5"/>
    </row>
    <row r="71" spans="1:60" s="1" customFormat="1" ht="16.05" customHeight="1" x14ac:dyDescent="0.3">
      <c r="A71" s="60"/>
      <c r="B71" s="23">
        <v>45357</v>
      </c>
      <c r="C71" s="64"/>
      <c r="D71" s="6" t="s">
        <v>19</v>
      </c>
      <c r="E71" s="36" t="s">
        <v>55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BG71" s="5"/>
      <c r="BH71" s="5"/>
    </row>
    <row r="72" spans="1:60" s="1" customFormat="1" ht="16.05" customHeight="1" x14ac:dyDescent="0.3">
      <c r="A72" s="60"/>
      <c r="B72" s="23">
        <v>45358</v>
      </c>
      <c r="C72" s="64"/>
      <c r="D72" s="6" t="s">
        <v>20</v>
      </c>
      <c r="E72" s="3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  <c r="BG72" s="5"/>
      <c r="BH72" s="5"/>
    </row>
    <row r="73" spans="1:60" s="1" customFormat="1" ht="16.05" customHeight="1" x14ac:dyDescent="0.3">
      <c r="A73" s="60"/>
      <c r="B73" s="23">
        <v>45359</v>
      </c>
      <c r="C73" s="64"/>
      <c r="D73" s="6" t="s">
        <v>21</v>
      </c>
      <c r="E73" s="36" t="s">
        <v>56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  <c r="BG73" s="5"/>
      <c r="BH73" s="5"/>
    </row>
    <row r="74" spans="1:60" s="1" customFormat="1" ht="16.05" customHeight="1" x14ac:dyDescent="0.3">
      <c r="A74" s="60"/>
      <c r="B74" s="23">
        <v>45360</v>
      </c>
      <c r="C74" s="64"/>
      <c r="D74" s="6" t="s">
        <v>23</v>
      </c>
      <c r="E74" s="3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  <c r="BG74" s="5"/>
      <c r="BH74" s="5"/>
    </row>
    <row r="75" spans="1:60" s="1" customFormat="1" ht="16.05" customHeight="1" x14ac:dyDescent="0.3">
      <c r="A75" s="60"/>
      <c r="B75" s="23">
        <v>45361</v>
      </c>
      <c r="C75" s="64"/>
      <c r="D75" s="6" t="s">
        <v>25</v>
      </c>
      <c r="E75" s="3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  <c r="BG75" s="5"/>
      <c r="BH75" s="5"/>
    </row>
    <row r="76" spans="1:60" s="1" customFormat="1" ht="16.05" customHeight="1" x14ac:dyDescent="0.3">
      <c r="A76" s="60"/>
      <c r="B76" s="23">
        <v>45362</v>
      </c>
      <c r="C76" s="63">
        <f>WEEKNUM(B76,21)</f>
        <v>11</v>
      </c>
      <c r="D76" s="6" t="s">
        <v>16</v>
      </c>
      <c r="E76" s="36" t="s">
        <v>57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  <c r="BG76" s="5"/>
      <c r="BH76" s="5"/>
    </row>
    <row r="77" spans="1:60" s="1" customFormat="1" ht="16.05" customHeight="1" x14ac:dyDescent="0.3">
      <c r="A77" s="60"/>
      <c r="B77" s="23">
        <v>45363</v>
      </c>
      <c r="C77" s="64"/>
      <c r="D77" s="6" t="s">
        <v>18</v>
      </c>
      <c r="E77" s="36" t="s">
        <v>58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  <c r="BG77" s="5"/>
      <c r="BH77" s="5"/>
    </row>
    <row r="78" spans="1:60" s="1" customFormat="1" ht="16.05" customHeight="1" x14ac:dyDescent="0.3">
      <c r="A78" s="60"/>
      <c r="B78" s="23">
        <v>45364</v>
      </c>
      <c r="C78" s="64"/>
      <c r="D78" s="6" t="s">
        <v>19</v>
      </c>
      <c r="E78" s="3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4"/>
      <c r="BG78" s="5"/>
      <c r="BH78" s="5"/>
    </row>
    <row r="79" spans="1:60" s="1" customFormat="1" ht="16.05" customHeight="1" x14ac:dyDescent="0.3">
      <c r="A79" s="60"/>
      <c r="B79" s="23">
        <v>45365</v>
      </c>
      <c r="C79" s="64"/>
      <c r="D79" s="6" t="s">
        <v>20</v>
      </c>
      <c r="E79" s="36" t="s">
        <v>59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"/>
      <c r="BG79" s="5"/>
      <c r="BH79" s="5"/>
    </row>
    <row r="80" spans="1:60" s="1" customFormat="1" ht="16.05" customHeight="1" x14ac:dyDescent="0.3">
      <c r="A80" s="60"/>
      <c r="B80" s="23">
        <v>45366</v>
      </c>
      <c r="C80" s="64"/>
      <c r="D80" s="6" t="s">
        <v>21</v>
      </c>
      <c r="E80" s="36" t="s">
        <v>60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4"/>
      <c r="BG80" s="5"/>
      <c r="BH80" s="5"/>
    </row>
    <row r="81" spans="1:60" s="1" customFormat="1" ht="16.05" customHeight="1" x14ac:dyDescent="0.3">
      <c r="A81" s="60"/>
      <c r="B81" s="23">
        <v>45367</v>
      </c>
      <c r="C81" s="64"/>
      <c r="D81" s="6" t="s">
        <v>23</v>
      </c>
      <c r="E81" s="30" t="s">
        <v>61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/>
      <c r="BG81" s="5"/>
      <c r="BH81" s="5"/>
    </row>
    <row r="82" spans="1:60" s="1" customFormat="1" ht="16.05" customHeight="1" x14ac:dyDescent="0.3">
      <c r="A82" s="60"/>
      <c r="B82" s="23">
        <v>45368</v>
      </c>
      <c r="C82" s="64"/>
      <c r="D82" s="6" t="s">
        <v>25</v>
      </c>
      <c r="E82" s="3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4"/>
      <c r="BG82" s="5"/>
      <c r="BH82" s="5"/>
    </row>
    <row r="83" spans="1:60" s="1" customFormat="1" ht="16.05" customHeight="1" x14ac:dyDescent="0.3">
      <c r="A83" s="60"/>
      <c r="B83" s="23">
        <v>45369</v>
      </c>
      <c r="C83" s="63">
        <f>WEEKNUM(B83,21)</f>
        <v>12</v>
      </c>
      <c r="D83" s="6" t="s">
        <v>16</v>
      </c>
      <c r="E83" s="3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4"/>
      <c r="BG83" s="5"/>
      <c r="BH83" s="5"/>
    </row>
    <row r="84" spans="1:60" s="1" customFormat="1" ht="16.05" customHeight="1" x14ac:dyDescent="0.3">
      <c r="A84" s="60"/>
      <c r="B84" s="23">
        <v>45370</v>
      </c>
      <c r="C84" s="64"/>
      <c r="D84" s="6" t="s">
        <v>18</v>
      </c>
      <c r="E84" s="3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4"/>
      <c r="BG84" s="5"/>
      <c r="BH84" s="5"/>
    </row>
    <row r="85" spans="1:60" s="1" customFormat="1" ht="16.05" customHeight="1" x14ac:dyDescent="0.3">
      <c r="A85" s="60"/>
      <c r="B85" s="23">
        <v>45371</v>
      </c>
      <c r="C85" s="64"/>
      <c r="D85" s="6" t="s">
        <v>19</v>
      </c>
      <c r="E85" s="36" t="s">
        <v>62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/>
      <c r="BG85" s="5"/>
      <c r="BH85" s="5"/>
    </row>
    <row r="86" spans="1:60" s="1" customFormat="1" ht="16.05" customHeight="1" x14ac:dyDescent="0.3">
      <c r="A86" s="60"/>
      <c r="B86" s="23">
        <v>45372</v>
      </c>
      <c r="C86" s="64"/>
      <c r="D86" s="6" t="s">
        <v>20</v>
      </c>
      <c r="E86" s="36" t="s">
        <v>63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  <c r="BG86" s="5"/>
      <c r="BH86" s="5"/>
    </row>
    <row r="87" spans="1:60" s="1" customFormat="1" ht="16.05" customHeight="1" x14ac:dyDescent="0.3">
      <c r="A87" s="60"/>
      <c r="B87" s="23">
        <v>45373</v>
      </c>
      <c r="C87" s="64"/>
      <c r="D87" s="6" t="s">
        <v>21</v>
      </c>
      <c r="E87" s="36" t="s">
        <v>64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4"/>
      <c r="BG87" s="5"/>
      <c r="BH87" s="5"/>
    </row>
    <row r="88" spans="1:60" s="1" customFormat="1" ht="16.05" customHeight="1" x14ac:dyDescent="0.3">
      <c r="A88" s="60"/>
      <c r="B88" s="23">
        <v>45374</v>
      </c>
      <c r="C88" s="64"/>
      <c r="D88" s="6" t="s">
        <v>23</v>
      </c>
      <c r="E88" s="3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/>
      <c r="BG88" s="5"/>
      <c r="BH88" s="5"/>
    </row>
    <row r="89" spans="1:60" s="1" customFormat="1" ht="16.05" customHeight="1" x14ac:dyDescent="0.3">
      <c r="A89" s="60"/>
      <c r="B89" s="23">
        <v>45375</v>
      </c>
      <c r="C89" s="64"/>
      <c r="D89" s="6" t="s">
        <v>25</v>
      </c>
      <c r="E89" s="30" t="s">
        <v>65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  <c r="BG89" s="5"/>
      <c r="BH89" s="5"/>
    </row>
    <row r="90" spans="1:60" s="1" customFormat="1" ht="16.05" customHeight="1" x14ac:dyDescent="0.3">
      <c r="A90" s="60"/>
      <c r="B90" s="23">
        <v>45376</v>
      </c>
      <c r="C90" s="63">
        <f>WEEKNUM(B90,21)</f>
        <v>13</v>
      </c>
      <c r="D90" s="6" t="s">
        <v>16</v>
      </c>
      <c r="E90" s="3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/>
      <c r="BG90" s="5"/>
      <c r="BH90" s="5"/>
    </row>
    <row r="91" spans="1:60" s="1" customFormat="1" ht="16.05" customHeight="1" x14ac:dyDescent="0.3">
      <c r="A91" s="60"/>
      <c r="B91" s="23">
        <v>45377</v>
      </c>
      <c r="C91" s="64"/>
      <c r="D91" s="6" t="s">
        <v>18</v>
      </c>
      <c r="E91" s="36" t="s">
        <v>66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4"/>
      <c r="BG91" s="5"/>
      <c r="BH91" s="5"/>
    </row>
    <row r="92" spans="1:60" s="1" customFormat="1" ht="16.05" customHeight="1" x14ac:dyDescent="0.3">
      <c r="A92" s="60"/>
      <c r="B92" s="23">
        <v>45378</v>
      </c>
      <c r="C92" s="64"/>
      <c r="D92" s="6" t="s">
        <v>19</v>
      </c>
      <c r="E92" s="3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4"/>
      <c r="BG92" s="5"/>
      <c r="BH92" s="5"/>
    </row>
    <row r="93" spans="1:60" s="1" customFormat="1" ht="16.05" customHeight="1" x14ac:dyDescent="0.3">
      <c r="A93" s="60"/>
      <c r="B93" s="23">
        <v>45379</v>
      </c>
      <c r="C93" s="64"/>
      <c r="D93" s="6" t="s">
        <v>20</v>
      </c>
      <c r="E93" s="36" t="s">
        <v>67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4"/>
      <c r="BG93" s="5"/>
      <c r="BH93" s="5"/>
    </row>
    <row r="94" spans="1:60" s="1" customFormat="1" ht="16.05" customHeight="1" x14ac:dyDescent="0.3">
      <c r="A94" s="60"/>
      <c r="B94" s="27">
        <v>45380</v>
      </c>
      <c r="C94" s="64"/>
      <c r="D94" s="26" t="s">
        <v>21</v>
      </c>
      <c r="E94" s="37" t="s">
        <v>68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4"/>
      <c r="BG94" s="5"/>
      <c r="BH94" s="5"/>
    </row>
    <row r="95" spans="1:60" s="1" customFormat="1" ht="16.05" customHeight="1" x14ac:dyDescent="0.3">
      <c r="A95" s="60"/>
      <c r="B95" s="27">
        <v>45381</v>
      </c>
      <c r="C95" s="64"/>
      <c r="D95" s="26" t="s">
        <v>23</v>
      </c>
      <c r="E95" s="37" t="s">
        <v>69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4"/>
      <c r="BG95" s="5"/>
      <c r="BH95" s="5"/>
    </row>
    <row r="96" spans="1:60" s="10" customFormat="1" ht="16.05" customHeight="1" thickBot="1" x14ac:dyDescent="0.35">
      <c r="A96" s="60"/>
      <c r="B96" s="27">
        <v>45382</v>
      </c>
      <c r="C96" s="64"/>
      <c r="D96" s="26" t="s">
        <v>25</v>
      </c>
      <c r="E96" s="31" t="s">
        <v>70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/>
      <c r="BG96" s="11"/>
      <c r="BH96" s="11"/>
    </row>
    <row r="97" spans="1:60" s="8" customFormat="1" ht="16.05" customHeight="1" x14ac:dyDescent="0.3">
      <c r="A97" s="59" t="s">
        <v>71</v>
      </c>
      <c r="B97" s="27">
        <v>45383</v>
      </c>
      <c r="C97" s="63">
        <f>WEEKNUM(B97,21)</f>
        <v>14</v>
      </c>
      <c r="D97" s="26" t="s">
        <v>16</v>
      </c>
      <c r="E97" s="31" t="s">
        <v>72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4"/>
      <c r="BG97" s="9"/>
      <c r="BH97" s="9"/>
    </row>
    <row r="98" spans="1:60" s="1" customFormat="1" ht="16.05" customHeight="1" x14ac:dyDescent="0.3">
      <c r="A98" s="60"/>
      <c r="B98" s="23">
        <v>45384</v>
      </c>
      <c r="C98" s="64"/>
      <c r="D98" s="6" t="s">
        <v>18</v>
      </c>
      <c r="E98" s="38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4"/>
      <c r="BG98" s="5"/>
      <c r="BH98" s="5"/>
    </row>
    <row r="99" spans="1:60" s="1" customFormat="1" ht="16.05" customHeight="1" x14ac:dyDescent="0.3">
      <c r="A99" s="60"/>
      <c r="B99" s="23">
        <v>45385</v>
      </c>
      <c r="C99" s="64"/>
      <c r="D99" s="6" t="s">
        <v>19</v>
      </c>
      <c r="E99" s="38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4"/>
      <c r="BG99" s="5"/>
      <c r="BH99" s="5"/>
    </row>
    <row r="100" spans="1:60" s="1" customFormat="1" ht="16.05" customHeight="1" x14ac:dyDescent="0.3">
      <c r="A100" s="60"/>
      <c r="B100" s="23">
        <v>45386</v>
      </c>
      <c r="C100" s="64"/>
      <c r="D100" s="6" t="s">
        <v>20</v>
      </c>
      <c r="E100" s="3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4"/>
      <c r="BG100" s="5"/>
      <c r="BH100" s="5"/>
    </row>
    <row r="101" spans="1:60" s="1" customFormat="1" ht="16.05" customHeight="1" x14ac:dyDescent="0.3">
      <c r="A101" s="60"/>
      <c r="B101" s="23">
        <v>45387</v>
      </c>
      <c r="C101" s="64"/>
      <c r="D101" s="6" t="s">
        <v>21</v>
      </c>
      <c r="E101" s="3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"/>
      <c r="BG101" s="5"/>
      <c r="BH101" s="5"/>
    </row>
    <row r="102" spans="1:60" s="1" customFormat="1" ht="16.05" customHeight="1" x14ac:dyDescent="0.3">
      <c r="A102" s="60"/>
      <c r="B102" s="23">
        <v>45388</v>
      </c>
      <c r="C102" s="64"/>
      <c r="D102" s="6" t="s">
        <v>23</v>
      </c>
      <c r="E102" s="40" t="s">
        <v>73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4"/>
      <c r="BG102" s="5"/>
      <c r="BH102" s="5"/>
    </row>
    <row r="103" spans="1:60" s="1" customFormat="1" ht="16.05" customHeight="1" x14ac:dyDescent="0.3">
      <c r="A103" s="60"/>
      <c r="B103" s="23">
        <v>45389</v>
      </c>
      <c r="C103" s="64"/>
      <c r="D103" s="6" t="s">
        <v>25</v>
      </c>
      <c r="E103" s="30" t="s">
        <v>74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4"/>
      <c r="BG103" s="5"/>
      <c r="BH103" s="5"/>
    </row>
    <row r="104" spans="1:60" s="1" customFormat="1" ht="16.05" customHeight="1" x14ac:dyDescent="0.3">
      <c r="A104" s="60"/>
      <c r="B104" s="23">
        <v>45390</v>
      </c>
      <c r="C104" s="63">
        <f>WEEKNUM(B104,21)</f>
        <v>15</v>
      </c>
      <c r="D104" s="6" t="s">
        <v>16</v>
      </c>
      <c r="E104" s="38" t="s">
        <v>75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4"/>
      <c r="BG104" s="5"/>
      <c r="BH104" s="5"/>
    </row>
    <row r="105" spans="1:60" s="1" customFormat="1" ht="16.05" customHeight="1" x14ac:dyDescent="0.3">
      <c r="A105" s="60"/>
      <c r="B105" s="23">
        <v>45391</v>
      </c>
      <c r="C105" s="64"/>
      <c r="D105" s="6" t="s">
        <v>18</v>
      </c>
      <c r="E105" s="3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"/>
      <c r="BG105" s="5"/>
      <c r="BH105" s="5"/>
    </row>
    <row r="106" spans="1:60" s="1" customFormat="1" ht="16.05" customHeight="1" x14ac:dyDescent="0.3">
      <c r="A106" s="60"/>
      <c r="B106" s="23">
        <v>45392</v>
      </c>
      <c r="C106" s="64"/>
      <c r="D106" s="6" t="s">
        <v>19</v>
      </c>
      <c r="E106" s="32" t="s">
        <v>76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"/>
      <c r="BG106" s="5"/>
      <c r="BH106" s="5"/>
    </row>
    <row r="107" spans="1:60" s="1" customFormat="1" ht="16.05" customHeight="1" x14ac:dyDescent="0.3">
      <c r="A107" s="60"/>
      <c r="B107" s="23">
        <v>45393</v>
      </c>
      <c r="C107" s="64"/>
      <c r="D107" s="6" t="s">
        <v>20</v>
      </c>
      <c r="E107" s="30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"/>
      <c r="BG107" s="5"/>
      <c r="BH107" s="5"/>
    </row>
    <row r="108" spans="1:60" s="1" customFormat="1" ht="16.05" customHeight="1" x14ac:dyDescent="0.3">
      <c r="A108" s="60"/>
      <c r="B108" s="23">
        <v>45394</v>
      </c>
      <c r="C108" s="64"/>
      <c r="D108" s="6" t="s">
        <v>21</v>
      </c>
      <c r="E108" s="30" t="s">
        <v>77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  <c r="BG108" s="5"/>
      <c r="BH108" s="5"/>
    </row>
    <row r="109" spans="1:60" s="1" customFormat="1" ht="16.05" customHeight="1" x14ac:dyDescent="0.3">
      <c r="A109" s="60"/>
      <c r="B109" s="23">
        <v>45395</v>
      </c>
      <c r="C109" s="64"/>
      <c r="D109" s="6" t="s">
        <v>23</v>
      </c>
      <c r="E109" s="3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"/>
      <c r="BG109" s="5"/>
      <c r="BH109" s="5"/>
    </row>
    <row r="110" spans="1:60" s="1" customFormat="1" ht="16.05" customHeight="1" x14ac:dyDescent="0.3">
      <c r="A110" s="60"/>
      <c r="B110" s="23">
        <v>45396</v>
      </c>
      <c r="C110" s="64"/>
      <c r="D110" s="6" t="s">
        <v>25</v>
      </c>
      <c r="E110" s="30" t="s">
        <v>78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"/>
      <c r="BG110" s="5"/>
      <c r="BH110" s="5"/>
    </row>
    <row r="111" spans="1:60" s="1" customFormat="1" ht="16.05" customHeight="1" x14ac:dyDescent="0.3">
      <c r="A111" s="60"/>
      <c r="B111" s="23">
        <v>45397</v>
      </c>
      <c r="C111" s="63">
        <f>WEEKNUM(B111,21)</f>
        <v>16</v>
      </c>
      <c r="D111" s="6" t="s">
        <v>16</v>
      </c>
      <c r="E111" s="38" t="s">
        <v>79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  <c r="BG111" s="5"/>
      <c r="BH111" s="5"/>
    </row>
    <row r="112" spans="1:60" s="1" customFormat="1" ht="16.05" customHeight="1" x14ac:dyDescent="0.3">
      <c r="A112" s="60"/>
      <c r="B112" s="23">
        <v>45398</v>
      </c>
      <c r="C112" s="64"/>
      <c r="D112" s="6" t="s">
        <v>18</v>
      </c>
      <c r="E112" s="3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  <c r="BG112" s="5"/>
      <c r="BH112" s="5"/>
    </row>
    <row r="113" spans="1:60" s="1" customFormat="1" ht="16.05" customHeight="1" x14ac:dyDescent="0.3">
      <c r="A113" s="60"/>
      <c r="B113" s="23">
        <v>45399</v>
      </c>
      <c r="C113" s="64"/>
      <c r="D113" s="6" t="s">
        <v>19</v>
      </c>
      <c r="E113" s="38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  <c r="BG113" s="5"/>
      <c r="BH113" s="5"/>
    </row>
    <row r="114" spans="1:60" s="1" customFormat="1" ht="16.05" customHeight="1" x14ac:dyDescent="0.3">
      <c r="A114" s="60"/>
      <c r="B114" s="23">
        <v>45400</v>
      </c>
      <c r="C114" s="64"/>
      <c r="D114" s="6" t="s">
        <v>20</v>
      </c>
      <c r="E114" s="38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  <c r="BG114" s="5"/>
      <c r="BH114" s="5"/>
    </row>
    <row r="115" spans="1:60" s="1" customFormat="1" ht="16.05" customHeight="1" x14ac:dyDescent="0.3">
      <c r="A115" s="60"/>
      <c r="B115" s="23">
        <v>45401</v>
      </c>
      <c r="C115" s="64"/>
      <c r="D115" s="6" t="s">
        <v>21</v>
      </c>
      <c r="E115" s="32" t="s">
        <v>254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  <c r="BG115" s="5"/>
      <c r="BH115" s="5"/>
    </row>
    <row r="116" spans="1:60" s="1" customFormat="1" ht="16.05" customHeight="1" x14ac:dyDescent="0.3">
      <c r="A116" s="60"/>
      <c r="B116" s="23">
        <v>45402</v>
      </c>
      <c r="C116" s="64"/>
      <c r="D116" s="6" t="s">
        <v>23</v>
      </c>
      <c r="E116" s="30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  <c r="BG116" s="5"/>
      <c r="BH116" s="5"/>
    </row>
    <row r="117" spans="1:60" s="1" customFormat="1" ht="16.05" customHeight="1" x14ac:dyDescent="0.3">
      <c r="A117" s="60"/>
      <c r="B117" s="23">
        <v>45403</v>
      </c>
      <c r="C117" s="64"/>
      <c r="D117" s="6" t="s">
        <v>25</v>
      </c>
      <c r="E117" s="30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  <c r="BG117" s="5"/>
      <c r="BH117" s="5"/>
    </row>
    <row r="118" spans="1:60" s="1" customFormat="1" ht="16.05" customHeight="1" x14ac:dyDescent="0.3">
      <c r="A118" s="60"/>
      <c r="B118" s="23">
        <v>45404</v>
      </c>
      <c r="C118" s="63">
        <f>WEEKNUM(B118,21)</f>
        <v>17</v>
      </c>
      <c r="D118" s="6" t="s">
        <v>16</v>
      </c>
      <c r="E118" s="38" t="s">
        <v>80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"/>
      <c r="BG118" s="5"/>
      <c r="BH118" s="5"/>
    </row>
    <row r="119" spans="1:60" s="1" customFormat="1" ht="16.05" customHeight="1" x14ac:dyDescent="0.3">
      <c r="A119" s="60"/>
      <c r="B119" s="23">
        <v>45405</v>
      </c>
      <c r="C119" s="64"/>
      <c r="D119" s="6" t="s">
        <v>18</v>
      </c>
      <c r="E119" s="32" t="s">
        <v>81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  <c r="BG119" s="5"/>
      <c r="BH119" s="5"/>
    </row>
    <row r="120" spans="1:60" s="1" customFormat="1" ht="16.05" customHeight="1" x14ac:dyDescent="0.3">
      <c r="A120" s="60"/>
      <c r="B120" s="23">
        <v>45406</v>
      </c>
      <c r="C120" s="64"/>
      <c r="D120" s="6" t="s">
        <v>19</v>
      </c>
      <c r="E120" s="38" t="s">
        <v>82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  <c r="BG120" s="5"/>
      <c r="BH120" s="5"/>
    </row>
    <row r="121" spans="1:60" s="1" customFormat="1" ht="16.05" customHeight="1" x14ac:dyDescent="0.3">
      <c r="A121" s="60"/>
      <c r="B121" s="23">
        <v>45407</v>
      </c>
      <c r="C121" s="64"/>
      <c r="D121" s="6" t="s">
        <v>20</v>
      </c>
      <c r="E121" s="32" t="s">
        <v>83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  <c r="BG121" s="5"/>
      <c r="BH121" s="5"/>
    </row>
    <row r="122" spans="1:60" s="1" customFormat="1" ht="16.05" customHeight="1" x14ac:dyDescent="0.3">
      <c r="A122" s="60"/>
      <c r="B122" s="23">
        <v>45408</v>
      </c>
      <c r="C122" s="64"/>
      <c r="D122" s="6" t="s">
        <v>21</v>
      </c>
      <c r="E122" s="38" t="s">
        <v>84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  <c r="BG122" s="5"/>
      <c r="BH122" s="5"/>
    </row>
    <row r="123" spans="1:60" s="1" customFormat="1" ht="16.05" customHeight="1" x14ac:dyDescent="0.3">
      <c r="A123" s="60"/>
      <c r="B123" s="23">
        <v>45409</v>
      </c>
      <c r="C123" s="64"/>
      <c r="D123" s="6" t="s">
        <v>23</v>
      </c>
      <c r="E123" s="32" t="s">
        <v>85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  <c r="BG123" s="5"/>
      <c r="BH123" s="5"/>
    </row>
    <row r="124" spans="1:60" s="1" customFormat="1" ht="16.05" customHeight="1" x14ac:dyDescent="0.3">
      <c r="A124" s="60"/>
      <c r="B124" s="23">
        <v>45410</v>
      </c>
      <c r="C124" s="64"/>
      <c r="D124" s="6" t="s">
        <v>25</v>
      </c>
      <c r="E124" s="30" t="s">
        <v>86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  <c r="BG124" s="5"/>
      <c r="BH124" s="5"/>
    </row>
    <row r="125" spans="1:60" s="1" customFormat="1" ht="16.05" customHeight="1" x14ac:dyDescent="0.3">
      <c r="A125" s="60"/>
      <c r="B125" s="23">
        <v>45411</v>
      </c>
      <c r="C125" s="63">
        <f>WEEKNUM(B125,21)</f>
        <v>18</v>
      </c>
      <c r="D125" s="6" t="s">
        <v>16</v>
      </c>
      <c r="E125" s="38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  <c r="BG125" s="5"/>
      <c r="BH125" s="5"/>
    </row>
    <row r="126" spans="1:60" s="10" customFormat="1" ht="16.05" customHeight="1" thickBot="1" x14ac:dyDescent="0.35">
      <c r="A126" s="60"/>
      <c r="B126" s="23">
        <v>45412</v>
      </c>
      <c r="C126" s="64"/>
      <c r="D126" s="6" t="s">
        <v>18</v>
      </c>
      <c r="E126" s="30" t="s">
        <v>87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  <c r="BG126" s="11"/>
      <c r="BH126" s="11"/>
    </row>
    <row r="127" spans="1:60" s="12" customFormat="1" ht="16.05" customHeight="1" x14ac:dyDescent="0.3">
      <c r="A127" s="59" t="s">
        <v>88</v>
      </c>
      <c r="B127" s="27">
        <v>45413</v>
      </c>
      <c r="C127" s="64"/>
      <c r="D127" s="26" t="s">
        <v>19</v>
      </c>
      <c r="E127" s="41" t="s">
        <v>89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"/>
      <c r="BG127" s="13"/>
      <c r="BH127" s="13"/>
    </row>
    <row r="128" spans="1:60" s="1" customFormat="1" ht="16.05" customHeight="1" x14ac:dyDescent="0.3">
      <c r="A128" s="60"/>
      <c r="B128" s="23">
        <v>45414</v>
      </c>
      <c r="C128" s="64"/>
      <c r="D128" s="6" t="s">
        <v>20</v>
      </c>
      <c r="E128" s="42" t="s">
        <v>90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"/>
      <c r="BG128" s="5"/>
      <c r="BH128" s="5"/>
    </row>
    <row r="129" spans="1:60" s="1" customFormat="1" ht="16.05" customHeight="1" x14ac:dyDescent="0.3">
      <c r="A129" s="60"/>
      <c r="B129" s="23">
        <v>45415</v>
      </c>
      <c r="C129" s="64"/>
      <c r="D129" s="6" t="s">
        <v>21</v>
      </c>
      <c r="E129" s="42" t="s">
        <v>91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  <c r="BG129" s="5"/>
      <c r="BH129" s="5"/>
    </row>
    <row r="130" spans="1:60" s="1" customFormat="1" ht="16.05" customHeight="1" x14ac:dyDescent="0.3">
      <c r="A130" s="60"/>
      <c r="B130" s="23">
        <v>45416</v>
      </c>
      <c r="C130" s="64"/>
      <c r="D130" s="6" t="s">
        <v>23</v>
      </c>
      <c r="E130" s="40" t="s">
        <v>92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  <c r="BG130" s="5"/>
      <c r="BH130" s="5"/>
    </row>
    <row r="131" spans="1:60" s="1" customFormat="1" ht="16.05" customHeight="1" x14ac:dyDescent="0.3">
      <c r="A131" s="60"/>
      <c r="B131" s="23">
        <v>45417</v>
      </c>
      <c r="C131" s="64"/>
      <c r="D131" s="6" t="s">
        <v>25</v>
      </c>
      <c r="E131" s="30" t="s">
        <v>93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  <c r="BG131" s="5"/>
      <c r="BH131" s="5"/>
    </row>
    <row r="132" spans="1:60" s="1" customFormat="1" ht="16.05" customHeight="1" x14ac:dyDescent="0.3">
      <c r="A132" s="60"/>
      <c r="B132" s="23">
        <v>45418</v>
      </c>
      <c r="C132" s="63">
        <f>WEEKNUM(B132,21)</f>
        <v>19</v>
      </c>
      <c r="D132" s="6" t="s">
        <v>16</v>
      </c>
      <c r="E132" s="32" t="s">
        <v>94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"/>
      <c r="BG132" s="5"/>
      <c r="BH132" s="5"/>
    </row>
    <row r="133" spans="1:60" s="1" customFormat="1" ht="16.05" customHeight="1" x14ac:dyDescent="0.3">
      <c r="A133" s="60"/>
      <c r="B133" s="23">
        <v>45419</v>
      </c>
      <c r="C133" s="64"/>
      <c r="D133" s="6" t="s">
        <v>18</v>
      </c>
      <c r="E133" s="4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"/>
      <c r="BG133" s="5"/>
      <c r="BH133" s="5"/>
    </row>
    <row r="134" spans="1:60" s="1" customFormat="1" ht="16.05" customHeight="1" x14ac:dyDescent="0.3">
      <c r="A134" s="60"/>
      <c r="B134" s="23">
        <v>45420</v>
      </c>
      <c r="C134" s="64"/>
      <c r="D134" s="6" t="s">
        <v>19</v>
      </c>
      <c r="E134" s="4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4"/>
      <c r="BG134" s="5"/>
      <c r="BH134" s="5"/>
    </row>
    <row r="135" spans="1:60" s="1" customFormat="1" ht="16.05" customHeight="1" x14ac:dyDescent="0.3">
      <c r="A135" s="60"/>
      <c r="B135" s="27">
        <v>45421</v>
      </c>
      <c r="C135" s="64"/>
      <c r="D135" s="26" t="s">
        <v>20</v>
      </c>
      <c r="E135" s="41" t="s">
        <v>95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4"/>
      <c r="BG135" s="5"/>
      <c r="BH135" s="5"/>
    </row>
    <row r="136" spans="1:60" s="1" customFormat="1" ht="16.05" customHeight="1" x14ac:dyDescent="0.3">
      <c r="A136" s="60"/>
      <c r="B136" s="23">
        <v>45422</v>
      </c>
      <c r="C136" s="64"/>
      <c r="D136" s="6" t="s">
        <v>21</v>
      </c>
      <c r="E136" s="4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4"/>
      <c r="BG136" s="5"/>
      <c r="BH136" s="5"/>
    </row>
    <row r="137" spans="1:60" s="1" customFormat="1" ht="16.05" customHeight="1" x14ac:dyDescent="0.3">
      <c r="A137" s="60"/>
      <c r="B137" s="23">
        <v>45423</v>
      </c>
      <c r="C137" s="64"/>
      <c r="D137" s="6" t="s">
        <v>23</v>
      </c>
      <c r="E137" s="30" t="s">
        <v>96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4"/>
      <c r="BG137" s="5"/>
      <c r="BH137" s="5"/>
    </row>
    <row r="138" spans="1:60" s="1" customFormat="1" ht="16.05" customHeight="1" x14ac:dyDescent="0.3">
      <c r="A138" s="60"/>
      <c r="B138" s="23">
        <v>45424</v>
      </c>
      <c r="C138" s="64"/>
      <c r="D138" s="6" t="s">
        <v>25</v>
      </c>
      <c r="E138" s="30" t="s">
        <v>97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4"/>
      <c r="BG138" s="5"/>
      <c r="BH138" s="5"/>
    </row>
    <row r="139" spans="1:60" s="1" customFormat="1" ht="16.05" customHeight="1" x14ac:dyDescent="0.3">
      <c r="A139" s="60"/>
      <c r="B139" s="23">
        <v>45425</v>
      </c>
      <c r="C139" s="63">
        <f>WEEKNUM(B139,21)</f>
        <v>20</v>
      </c>
      <c r="D139" s="6" t="s">
        <v>16</v>
      </c>
      <c r="E139" s="4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4"/>
      <c r="BG139" s="5"/>
      <c r="BH139" s="5"/>
    </row>
    <row r="140" spans="1:60" s="1" customFormat="1" ht="16.05" customHeight="1" x14ac:dyDescent="0.3">
      <c r="A140" s="60"/>
      <c r="B140" s="23">
        <v>45426</v>
      </c>
      <c r="C140" s="64"/>
      <c r="D140" s="6" t="s">
        <v>18</v>
      </c>
      <c r="E140" s="4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  <c r="BG140" s="5"/>
      <c r="BH140" s="5"/>
    </row>
    <row r="141" spans="1:60" s="1" customFormat="1" ht="16.05" customHeight="1" x14ac:dyDescent="0.3">
      <c r="A141" s="60"/>
      <c r="B141" s="23">
        <v>45427</v>
      </c>
      <c r="C141" s="64"/>
      <c r="D141" s="6" t="s">
        <v>19</v>
      </c>
      <c r="E141" s="42" t="s">
        <v>98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4"/>
      <c r="BG141" s="5"/>
      <c r="BH141" s="5"/>
    </row>
    <row r="142" spans="1:60" s="1" customFormat="1" ht="16.05" customHeight="1" x14ac:dyDescent="0.3">
      <c r="A142" s="60"/>
      <c r="B142" s="23">
        <v>45428</v>
      </c>
      <c r="C142" s="64"/>
      <c r="D142" s="6" t="s">
        <v>20</v>
      </c>
      <c r="E142" s="43" t="s">
        <v>99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4"/>
      <c r="BG142" s="5"/>
      <c r="BH142" s="5"/>
    </row>
    <row r="143" spans="1:60" s="1" customFormat="1" ht="16.05" customHeight="1" x14ac:dyDescent="0.3">
      <c r="A143" s="60"/>
      <c r="B143" s="23">
        <v>45429</v>
      </c>
      <c r="C143" s="64"/>
      <c r="D143" s="6" t="s">
        <v>21</v>
      </c>
      <c r="E143" s="42" t="s">
        <v>100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4"/>
      <c r="BG143" s="5"/>
      <c r="BH143" s="5"/>
    </row>
    <row r="144" spans="1:60" s="1" customFormat="1" ht="16.05" customHeight="1" x14ac:dyDescent="0.3">
      <c r="A144" s="60"/>
      <c r="B144" s="23">
        <v>45430</v>
      </c>
      <c r="C144" s="64"/>
      <c r="D144" s="6" t="s">
        <v>23</v>
      </c>
      <c r="E144" s="30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4"/>
      <c r="BG144" s="5"/>
      <c r="BH144" s="5"/>
    </row>
    <row r="145" spans="1:60" s="1" customFormat="1" ht="16.05" customHeight="1" x14ac:dyDescent="0.3">
      <c r="A145" s="60"/>
      <c r="B145" s="27">
        <v>45431</v>
      </c>
      <c r="C145" s="64"/>
      <c r="D145" s="26" t="s">
        <v>25</v>
      </c>
      <c r="E145" s="31" t="s">
        <v>101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4"/>
      <c r="BG145" s="5"/>
      <c r="BH145" s="5"/>
    </row>
    <row r="146" spans="1:60" s="1" customFormat="1" ht="16.05" customHeight="1" x14ac:dyDescent="0.3">
      <c r="A146" s="60"/>
      <c r="B146" s="27">
        <v>45432</v>
      </c>
      <c r="C146" s="63">
        <f>WEEKNUM(B146,21)</f>
        <v>21</v>
      </c>
      <c r="D146" s="26" t="s">
        <v>16</v>
      </c>
      <c r="E146" s="31" t="s">
        <v>102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4"/>
      <c r="BG146" s="5"/>
      <c r="BH146" s="5"/>
    </row>
    <row r="147" spans="1:60" s="1" customFormat="1" ht="16.05" customHeight="1" x14ac:dyDescent="0.3">
      <c r="A147" s="60"/>
      <c r="B147" s="23">
        <v>45433</v>
      </c>
      <c r="C147" s="64"/>
      <c r="D147" s="6" t="s">
        <v>18</v>
      </c>
      <c r="E147" s="3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4"/>
      <c r="BG147" s="5"/>
      <c r="BH147" s="5"/>
    </row>
    <row r="148" spans="1:60" s="1" customFormat="1" ht="16.05" customHeight="1" x14ac:dyDescent="0.3">
      <c r="A148" s="60"/>
      <c r="B148" s="23">
        <v>45434</v>
      </c>
      <c r="C148" s="64"/>
      <c r="D148" s="6" t="s">
        <v>19</v>
      </c>
      <c r="E148" s="42" t="s">
        <v>103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4"/>
      <c r="BG148" s="5"/>
      <c r="BH148" s="5"/>
    </row>
    <row r="149" spans="1:60" s="1" customFormat="1" ht="16.05" customHeight="1" x14ac:dyDescent="0.3">
      <c r="A149" s="60"/>
      <c r="B149" s="23">
        <v>45435</v>
      </c>
      <c r="C149" s="64"/>
      <c r="D149" s="6" t="s">
        <v>20</v>
      </c>
      <c r="E149" s="42" t="s">
        <v>104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/>
      <c r="BG149" s="5"/>
      <c r="BH149" s="5"/>
    </row>
    <row r="150" spans="1:60" s="1" customFormat="1" ht="16.05" customHeight="1" x14ac:dyDescent="0.3">
      <c r="A150" s="60"/>
      <c r="B150" s="23">
        <v>45436</v>
      </c>
      <c r="C150" s="64"/>
      <c r="D150" s="6" t="s">
        <v>21</v>
      </c>
      <c r="E150" s="3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4"/>
      <c r="BG150" s="5"/>
      <c r="BH150" s="5"/>
    </row>
    <row r="151" spans="1:60" s="1" customFormat="1" ht="16.05" customHeight="1" x14ac:dyDescent="0.3">
      <c r="A151" s="60"/>
      <c r="B151" s="23">
        <v>45437</v>
      </c>
      <c r="C151" s="64"/>
      <c r="D151" s="6" t="s">
        <v>23</v>
      </c>
      <c r="E151" s="30" t="s">
        <v>105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4"/>
      <c r="BG151" s="5"/>
      <c r="BH151" s="5"/>
    </row>
    <row r="152" spans="1:60" s="1" customFormat="1" ht="16.05" customHeight="1" x14ac:dyDescent="0.3">
      <c r="A152" s="60"/>
      <c r="B152" s="23">
        <v>45438</v>
      </c>
      <c r="C152" s="64"/>
      <c r="D152" s="6" t="s">
        <v>25</v>
      </c>
      <c r="E152" s="30" t="s">
        <v>106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4"/>
      <c r="BG152" s="5"/>
      <c r="BH152" s="5"/>
    </row>
    <row r="153" spans="1:60" s="1" customFormat="1" ht="16.05" customHeight="1" x14ac:dyDescent="0.3">
      <c r="A153" s="60"/>
      <c r="B153" s="23">
        <v>45439</v>
      </c>
      <c r="C153" s="63">
        <f>WEEKNUM(B153,21)</f>
        <v>22</v>
      </c>
      <c r="D153" s="6" t="s">
        <v>16</v>
      </c>
      <c r="E153" s="42" t="s">
        <v>107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4"/>
      <c r="BG153" s="5"/>
      <c r="BH153" s="5"/>
    </row>
    <row r="154" spans="1:60" s="1" customFormat="1" ht="16.05" customHeight="1" x14ac:dyDescent="0.3">
      <c r="A154" s="60"/>
      <c r="B154" s="23">
        <v>45440</v>
      </c>
      <c r="C154" s="64"/>
      <c r="D154" s="6" t="s">
        <v>18</v>
      </c>
      <c r="E154" s="43" t="s">
        <v>108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4"/>
      <c r="BG154" s="5"/>
      <c r="BH154" s="5"/>
    </row>
    <row r="155" spans="1:60" s="1" customFormat="1" ht="16.05" customHeight="1" x14ac:dyDescent="0.3">
      <c r="A155" s="60"/>
      <c r="B155" s="23">
        <v>45441</v>
      </c>
      <c r="C155" s="64"/>
      <c r="D155" s="6" t="s">
        <v>19</v>
      </c>
      <c r="E155" s="4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4"/>
      <c r="BG155" s="5"/>
      <c r="BH155" s="5"/>
    </row>
    <row r="156" spans="1:60" s="1" customFormat="1" ht="16.05" customHeight="1" x14ac:dyDescent="0.3">
      <c r="A156" s="60"/>
      <c r="B156" s="23">
        <v>45442</v>
      </c>
      <c r="C156" s="64"/>
      <c r="D156" s="6" t="s">
        <v>20</v>
      </c>
      <c r="E156" s="30" t="s">
        <v>109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4"/>
      <c r="BG156" s="5"/>
      <c r="BH156" s="5"/>
    </row>
    <row r="157" spans="1:60" s="10" customFormat="1" ht="16.05" customHeight="1" thickBot="1" x14ac:dyDescent="0.35">
      <c r="A157" s="60"/>
      <c r="B157" s="23">
        <v>45443</v>
      </c>
      <c r="C157" s="64"/>
      <c r="D157" s="6" t="s">
        <v>21</v>
      </c>
      <c r="E157" s="44" t="s">
        <v>110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4"/>
      <c r="BG157" s="11"/>
      <c r="BH157" s="11"/>
    </row>
    <row r="158" spans="1:60" s="8" customFormat="1" ht="16.05" customHeight="1" x14ac:dyDescent="0.3">
      <c r="A158" s="59" t="s">
        <v>111</v>
      </c>
      <c r="B158" s="23">
        <v>45444</v>
      </c>
      <c r="C158" s="64"/>
      <c r="D158" s="6" t="s">
        <v>23</v>
      </c>
      <c r="E158" s="30" t="s">
        <v>112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"/>
      <c r="BG158" s="9"/>
      <c r="BH158" s="9"/>
    </row>
    <row r="159" spans="1:60" s="1" customFormat="1" ht="16.05" customHeight="1" x14ac:dyDescent="0.3">
      <c r="A159" s="60"/>
      <c r="B159" s="23">
        <v>45445</v>
      </c>
      <c r="C159" s="64"/>
      <c r="D159" s="6" t="s">
        <v>25</v>
      </c>
      <c r="E159" s="3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4"/>
      <c r="BG159" s="5"/>
      <c r="BH159" s="5"/>
    </row>
    <row r="160" spans="1:60" s="1" customFormat="1" ht="16.05" customHeight="1" x14ac:dyDescent="0.3">
      <c r="A160" s="60"/>
      <c r="B160" s="23">
        <v>45446</v>
      </c>
      <c r="C160" s="63">
        <f>WEEKNUM(B160,21)</f>
        <v>23</v>
      </c>
      <c r="D160" s="6" t="s">
        <v>16</v>
      </c>
      <c r="E160" s="4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4"/>
      <c r="BG160" s="5"/>
      <c r="BH160" s="5"/>
    </row>
    <row r="161" spans="1:60" s="1" customFormat="1" ht="16.05" customHeight="1" x14ac:dyDescent="0.3">
      <c r="A161" s="60"/>
      <c r="B161" s="23">
        <v>45447</v>
      </c>
      <c r="C161" s="64"/>
      <c r="D161" s="6" t="s">
        <v>18</v>
      </c>
      <c r="E161" s="44" t="s">
        <v>113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4"/>
      <c r="BG161" s="5"/>
      <c r="BH161" s="5"/>
    </row>
    <row r="162" spans="1:60" s="1" customFormat="1" ht="16.05" customHeight="1" x14ac:dyDescent="0.3">
      <c r="A162" s="60"/>
      <c r="B162" s="23">
        <v>45448</v>
      </c>
      <c r="C162" s="64"/>
      <c r="D162" s="6" t="s">
        <v>19</v>
      </c>
      <c r="E162" s="44" t="s">
        <v>114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4"/>
      <c r="BG162" s="5"/>
      <c r="BH162" s="5"/>
    </row>
    <row r="163" spans="1:60" s="1" customFormat="1" ht="16.05" customHeight="1" x14ac:dyDescent="0.3">
      <c r="A163" s="60"/>
      <c r="B163" s="23">
        <v>45449</v>
      </c>
      <c r="C163" s="64"/>
      <c r="D163" s="6" t="s">
        <v>20</v>
      </c>
      <c r="E163" s="44" t="s">
        <v>115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4"/>
      <c r="BG163" s="5"/>
      <c r="BH163" s="5"/>
    </row>
    <row r="164" spans="1:60" s="1" customFormat="1" ht="16.05" customHeight="1" x14ac:dyDescent="0.3">
      <c r="A164" s="60"/>
      <c r="B164" s="23">
        <v>45450</v>
      </c>
      <c r="C164" s="64"/>
      <c r="D164" s="6" t="s">
        <v>21</v>
      </c>
      <c r="E164" s="3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4"/>
      <c r="BG164" s="5"/>
      <c r="BH164" s="5"/>
    </row>
    <row r="165" spans="1:60" s="1" customFormat="1" ht="16.05" customHeight="1" x14ac:dyDescent="0.3">
      <c r="A165" s="60"/>
      <c r="B165" s="23">
        <v>45451</v>
      </c>
      <c r="C165" s="64"/>
      <c r="D165" s="6" t="s">
        <v>23</v>
      </c>
      <c r="E165" s="30" t="s">
        <v>116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4"/>
      <c r="BG165" s="5"/>
      <c r="BH165" s="5"/>
    </row>
    <row r="166" spans="1:60" s="1" customFormat="1" ht="16.05" customHeight="1" x14ac:dyDescent="0.3">
      <c r="A166" s="60"/>
      <c r="B166" s="23">
        <v>45452</v>
      </c>
      <c r="C166" s="64"/>
      <c r="D166" s="6" t="s">
        <v>25</v>
      </c>
      <c r="E166" s="30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4"/>
      <c r="BG166" s="5"/>
      <c r="BH166" s="5"/>
    </row>
    <row r="167" spans="1:60" s="1" customFormat="1" ht="16.05" customHeight="1" x14ac:dyDescent="0.3">
      <c r="A167" s="60"/>
      <c r="B167" s="23">
        <v>45453</v>
      </c>
      <c r="C167" s="63">
        <f>WEEKNUM(B167,21)</f>
        <v>24</v>
      </c>
      <c r="D167" s="6" t="s">
        <v>16</v>
      </c>
      <c r="E167" s="44" t="s">
        <v>117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4"/>
      <c r="BG167" s="5"/>
      <c r="BH167" s="5"/>
    </row>
    <row r="168" spans="1:60" s="1" customFormat="1" ht="16.05" customHeight="1" x14ac:dyDescent="0.3">
      <c r="A168" s="60"/>
      <c r="B168" s="23">
        <v>45454</v>
      </c>
      <c r="C168" s="64"/>
      <c r="D168" s="6" t="s">
        <v>18</v>
      </c>
      <c r="E168" s="4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4"/>
      <c r="BG168" s="5"/>
      <c r="BH168" s="5"/>
    </row>
    <row r="169" spans="1:60" s="1" customFormat="1" ht="16.05" customHeight="1" x14ac:dyDescent="0.3">
      <c r="A169" s="60"/>
      <c r="B169" s="23">
        <v>45455</v>
      </c>
      <c r="C169" s="64"/>
      <c r="D169" s="6" t="s">
        <v>19</v>
      </c>
      <c r="E169" s="44" t="s">
        <v>118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4"/>
      <c r="BG169" s="5"/>
      <c r="BH169" s="5"/>
    </row>
    <row r="170" spans="1:60" s="1" customFormat="1" ht="16.05" customHeight="1" x14ac:dyDescent="0.3">
      <c r="A170" s="60"/>
      <c r="B170" s="23">
        <v>45456</v>
      </c>
      <c r="C170" s="64"/>
      <c r="D170" s="6" t="s">
        <v>20</v>
      </c>
      <c r="E170" s="4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4"/>
      <c r="BG170" s="5"/>
      <c r="BH170" s="5"/>
    </row>
    <row r="171" spans="1:60" s="1" customFormat="1" ht="16.05" customHeight="1" x14ac:dyDescent="0.3">
      <c r="A171" s="60"/>
      <c r="B171" s="23">
        <v>45457</v>
      </c>
      <c r="C171" s="64"/>
      <c r="D171" s="6" t="s">
        <v>21</v>
      </c>
      <c r="E171" s="44" t="s">
        <v>119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4"/>
      <c r="BG171" s="5"/>
      <c r="BH171" s="5"/>
    </row>
    <row r="172" spans="1:60" s="1" customFormat="1" ht="16.05" customHeight="1" x14ac:dyDescent="0.3">
      <c r="A172" s="60"/>
      <c r="B172" s="23">
        <v>45458</v>
      </c>
      <c r="C172" s="64"/>
      <c r="D172" s="6" t="s">
        <v>23</v>
      </c>
      <c r="E172" s="30" t="s">
        <v>120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4"/>
      <c r="BG172" s="5"/>
      <c r="BH172" s="5"/>
    </row>
    <row r="173" spans="1:60" s="1" customFormat="1" ht="16.05" customHeight="1" x14ac:dyDescent="0.3">
      <c r="A173" s="60"/>
      <c r="B173" s="23">
        <v>45459</v>
      </c>
      <c r="C173" s="64"/>
      <c r="D173" s="6" t="s">
        <v>25</v>
      </c>
      <c r="E173" s="4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4"/>
      <c r="BG173" s="5"/>
      <c r="BH173" s="5"/>
    </row>
    <row r="174" spans="1:60" s="1" customFormat="1" ht="16.05" customHeight="1" x14ac:dyDescent="0.3">
      <c r="A174" s="60"/>
      <c r="B174" s="23">
        <v>45460</v>
      </c>
      <c r="C174" s="63">
        <f>WEEKNUM(B174,21)</f>
        <v>25</v>
      </c>
      <c r="D174" s="6" t="s">
        <v>16</v>
      </c>
      <c r="E174" s="44" t="s">
        <v>121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4"/>
      <c r="BG174" s="5"/>
      <c r="BH174" s="5"/>
    </row>
    <row r="175" spans="1:60" s="1" customFormat="1" ht="16.05" customHeight="1" x14ac:dyDescent="0.3">
      <c r="A175" s="60"/>
      <c r="B175" s="23">
        <v>45461</v>
      </c>
      <c r="C175" s="64"/>
      <c r="D175" s="6" t="s">
        <v>18</v>
      </c>
      <c r="E175" s="44" t="s">
        <v>122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4"/>
      <c r="BG175" s="5"/>
      <c r="BH175" s="5"/>
    </row>
    <row r="176" spans="1:60" s="1" customFormat="1" ht="16.05" customHeight="1" x14ac:dyDescent="0.3">
      <c r="A176" s="60"/>
      <c r="B176" s="23">
        <v>45462</v>
      </c>
      <c r="C176" s="64"/>
      <c r="D176" s="6" t="s">
        <v>19</v>
      </c>
      <c r="E176" s="3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4"/>
      <c r="BG176" s="5"/>
      <c r="BH176" s="5"/>
    </row>
    <row r="177" spans="1:60" s="1" customFormat="1" ht="16.05" customHeight="1" x14ac:dyDescent="0.3">
      <c r="A177" s="60"/>
      <c r="B177" s="23">
        <v>45463</v>
      </c>
      <c r="C177" s="64"/>
      <c r="D177" s="6" t="s">
        <v>20</v>
      </c>
      <c r="E177" s="44" t="s">
        <v>123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4"/>
      <c r="BG177" s="5"/>
      <c r="BH177" s="5"/>
    </row>
    <row r="178" spans="1:60" s="1" customFormat="1" ht="16.05" customHeight="1" x14ac:dyDescent="0.3">
      <c r="A178" s="60"/>
      <c r="B178" s="23">
        <v>45464</v>
      </c>
      <c r="C178" s="64"/>
      <c r="D178" s="6" t="s">
        <v>21</v>
      </c>
      <c r="E178" s="44" t="s">
        <v>124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4"/>
      <c r="BG178" s="5"/>
      <c r="BH178" s="5"/>
    </row>
    <row r="179" spans="1:60" s="1" customFormat="1" ht="16.05" customHeight="1" x14ac:dyDescent="0.3">
      <c r="A179" s="60"/>
      <c r="B179" s="23">
        <v>45465</v>
      </c>
      <c r="C179" s="64"/>
      <c r="D179" s="6" t="s">
        <v>23</v>
      </c>
      <c r="E179" s="30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4"/>
      <c r="BG179" s="5"/>
      <c r="BH179" s="5"/>
    </row>
    <row r="180" spans="1:60" s="1" customFormat="1" ht="16.05" customHeight="1" x14ac:dyDescent="0.3">
      <c r="A180" s="60"/>
      <c r="B180" s="23">
        <v>45466</v>
      </c>
      <c r="C180" s="64"/>
      <c r="D180" s="6" t="s">
        <v>25</v>
      </c>
      <c r="E180" s="30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4"/>
      <c r="BG180" s="5"/>
      <c r="BH180" s="5"/>
    </row>
    <row r="181" spans="1:60" s="1" customFormat="1" ht="16.05" customHeight="1" x14ac:dyDescent="0.3">
      <c r="A181" s="60"/>
      <c r="B181" s="23">
        <v>45467</v>
      </c>
      <c r="C181" s="63">
        <f>WEEKNUM(B181,21)</f>
        <v>26</v>
      </c>
      <c r="D181" s="6" t="s">
        <v>16</v>
      </c>
      <c r="E181" s="4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4"/>
      <c r="BG181" s="5"/>
      <c r="BH181" s="5"/>
    </row>
    <row r="182" spans="1:60" s="1" customFormat="1" ht="16.05" customHeight="1" x14ac:dyDescent="0.3">
      <c r="A182" s="60"/>
      <c r="B182" s="23">
        <v>45468</v>
      </c>
      <c r="C182" s="64"/>
      <c r="D182" s="6" t="s">
        <v>18</v>
      </c>
      <c r="E182" s="4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4"/>
      <c r="BG182" s="5"/>
      <c r="BH182" s="5"/>
    </row>
    <row r="183" spans="1:60" s="1" customFormat="1" ht="16.05" customHeight="1" x14ac:dyDescent="0.3">
      <c r="A183" s="60"/>
      <c r="B183" s="23">
        <v>45469</v>
      </c>
      <c r="C183" s="64"/>
      <c r="D183" s="6" t="s">
        <v>19</v>
      </c>
      <c r="E183" s="44" t="s">
        <v>125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4"/>
      <c r="BG183" s="5"/>
      <c r="BH183" s="5"/>
    </row>
    <row r="184" spans="1:60" s="1" customFormat="1" ht="16.05" customHeight="1" x14ac:dyDescent="0.3">
      <c r="A184" s="60"/>
      <c r="B184" s="23">
        <v>45470</v>
      </c>
      <c r="C184" s="64"/>
      <c r="D184" s="6" t="s">
        <v>20</v>
      </c>
      <c r="E184" s="44" t="s">
        <v>126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4"/>
      <c r="BG184" s="5"/>
      <c r="BH184" s="5"/>
    </row>
    <row r="185" spans="1:60" s="1" customFormat="1" ht="16.05" customHeight="1" x14ac:dyDescent="0.3">
      <c r="A185" s="60"/>
      <c r="B185" s="23">
        <v>45471</v>
      </c>
      <c r="C185" s="64"/>
      <c r="D185" s="6" t="s">
        <v>21</v>
      </c>
      <c r="E185" s="44" t="s">
        <v>127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"/>
      <c r="BG185" s="5"/>
      <c r="BH185" s="5"/>
    </row>
    <row r="186" spans="1:60" s="1" customFormat="1" ht="16.05" customHeight="1" x14ac:dyDescent="0.3">
      <c r="A186" s="60"/>
      <c r="B186" s="23">
        <v>45472</v>
      </c>
      <c r="C186" s="64"/>
      <c r="D186" s="6" t="s">
        <v>23</v>
      </c>
      <c r="E186" s="30" t="s">
        <v>128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"/>
      <c r="BG186" s="5"/>
      <c r="BH186" s="5"/>
    </row>
    <row r="187" spans="1:60" s="10" customFormat="1" ht="16.05" customHeight="1" thickBot="1" x14ac:dyDescent="0.35">
      <c r="A187" s="60"/>
      <c r="B187" s="23">
        <v>45473</v>
      </c>
      <c r="C187" s="64"/>
      <c r="D187" s="6" t="s">
        <v>25</v>
      </c>
      <c r="E187" s="30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"/>
      <c r="BG187" s="11"/>
      <c r="BH187" s="11"/>
    </row>
    <row r="188" spans="1:60" s="12" customFormat="1" ht="16.05" customHeight="1" x14ac:dyDescent="0.3">
      <c r="A188" s="59" t="s">
        <v>129</v>
      </c>
      <c r="B188" s="23">
        <v>45474</v>
      </c>
      <c r="C188" s="63">
        <f>WEEKNUM(B188,21)</f>
        <v>27</v>
      </c>
      <c r="D188" s="6" t="s">
        <v>16</v>
      </c>
      <c r="E188" s="30" t="s">
        <v>130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"/>
      <c r="BG188" s="13"/>
      <c r="BH188" s="13"/>
    </row>
    <row r="189" spans="1:60" s="1" customFormat="1" ht="16.05" customHeight="1" x14ac:dyDescent="0.3">
      <c r="A189" s="60"/>
      <c r="B189" s="23">
        <v>45475</v>
      </c>
      <c r="C189" s="64"/>
      <c r="D189" s="6" t="s">
        <v>18</v>
      </c>
      <c r="E189" s="30" t="s">
        <v>131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"/>
      <c r="BG189" s="5"/>
      <c r="BH189" s="5"/>
    </row>
    <row r="190" spans="1:60" s="1" customFormat="1" ht="16.05" customHeight="1" x14ac:dyDescent="0.3">
      <c r="A190" s="60"/>
      <c r="B190" s="23">
        <v>45476</v>
      </c>
      <c r="C190" s="64"/>
      <c r="D190" s="6" t="s">
        <v>19</v>
      </c>
      <c r="E190" s="30" t="s">
        <v>132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4"/>
      <c r="BG190" s="5"/>
      <c r="BH190" s="5"/>
    </row>
    <row r="191" spans="1:60" s="1" customFormat="1" ht="16.05" customHeight="1" x14ac:dyDescent="0.3">
      <c r="A191" s="60"/>
      <c r="B191" s="23">
        <v>45477</v>
      </c>
      <c r="C191" s="64"/>
      <c r="D191" s="6" t="s">
        <v>20</v>
      </c>
      <c r="E191" s="30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4"/>
      <c r="BG191" s="5"/>
      <c r="BH191" s="5"/>
    </row>
    <row r="192" spans="1:60" s="1" customFormat="1" ht="16.05" customHeight="1" x14ac:dyDescent="0.3">
      <c r="A192" s="60"/>
      <c r="B192" s="23">
        <v>45478</v>
      </c>
      <c r="C192" s="64"/>
      <c r="D192" s="6" t="s">
        <v>21</v>
      </c>
      <c r="E192" s="4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"/>
      <c r="BG192" s="5"/>
      <c r="BH192" s="5"/>
    </row>
    <row r="193" spans="1:60" s="1" customFormat="1" ht="16.05" customHeight="1" x14ac:dyDescent="0.3">
      <c r="A193" s="60"/>
      <c r="B193" s="23">
        <v>45479</v>
      </c>
      <c r="C193" s="64"/>
      <c r="D193" s="6" t="s">
        <v>23</v>
      </c>
      <c r="E193" s="32" t="s">
        <v>133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"/>
      <c r="BG193" s="5"/>
      <c r="BH193" s="5"/>
    </row>
    <row r="194" spans="1:60" s="1" customFormat="1" ht="16.05" customHeight="1" x14ac:dyDescent="0.3">
      <c r="A194" s="60"/>
      <c r="B194" s="23">
        <v>45480</v>
      </c>
      <c r="C194" s="64"/>
      <c r="D194" s="6" t="s">
        <v>25</v>
      </c>
      <c r="E194" s="30" t="s">
        <v>134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"/>
      <c r="BG194" s="5"/>
      <c r="BH194" s="5"/>
    </row>
    <row r="195" spans="1:60" s="1" customFormat="1" ht="16.05" customHeight="1" x14ac:dyDescent="0.3">
      <c r="A195" s="60"/>
      <c r="B195" s="23">
        <v>45481</v>
      </c>
      <c r="C195" s="63">
        <f>WEEKNUM(B195,21)</f>
        <v>28</v>
      </c>
      <c r="D195" s="6" t="s">
        <v>16</v>
      </c>
      <c r="E195" s="30" t="s">
        <v>135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"/>
      <c r="BG195" s="5"/>
      <c r="BH195" s="5"/>
    </row>
    <row r="196" spans="1:60" s="1" customFormat="1" ht="16.05" customHeight="1" x14ac:dyDescent="0.3">
      <c r="A196" s="60"/>
      <c r="B196" s="23">
        <v>45482</v>
      </c>
      <c r="C196" s="64"/>
      <c r="D196" s="6" t="s">
        <v>18</v>
      </c>
      <c r="E196" s="30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"/>
      <c r="BG196" s="5"/>
      <c r="BH196" s="5"/>
    </row>
    <row r="197" spans="1:60" s="1" customFormat="1" ht="16.05" customHeight="1" x14ac:dyDescent="0.3">
      <c r="A197" s="60"/>
      <c r="B197" s="23">
        <v>45483</v>
      </c>
      <c r="C197" s="64"/>
      <c r="D197" s="6" t="s">
        <v>19</v>
      </c>
      <c r="E197" s="30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"/>
      <c r="BG197" s="5"/>
      <c r="BH197" s="5"/>
    </row>
    <row r="198" spans="1:60" s="1" customFormat="1" ht="16.05" customHeight="1" x14ac:dyDescent="0.3">
      <c r="A198" s="60"/>
      <c r="B198" s="23">
        <v>45484</v>
      </c>
      <c r="C198" s="64"/>
      <c r="D198" s="6" t="s">
        <v>20</v>
      </c>
      <c r="E198" s="30" t="s">
        <v>136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4"/>
      <c r="BG198" s="5"/>
      <c r="BH198" s="5"/>
    </row>
    <row r="199" spans="1:60" s="1" customFormat="1" ht="16.05" customHeight="1" x14ac:dyDescent="0.3">
      <c r="A199" s="60"/>
      <c r="B199" s="23">
        <v>45485</v>
      </c>
      <c r="C199" s="64"/>
      <c r="D199" s="6" t="s">
        <v>21</v>
      </c>
      <c r="E199" s="30" t="s">
        <v>137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4"/>
      <c r="BG199" s="5"/>
      <c r="BH199" s="5"/>
    </row>
    <row r="200" spans="1:60" s="1" customFormat="1" ht="16.05" customHeight="1" x14ac:dyDescent="0.3">
      <c r="A200" s="60"/>
      <c r="B200" s="23">
        <v>45486</v>
      </c>
      <c r="C200" s="64"/>
      <c r="D200" s="6" t="s">
        <v>23</v>
      </c>
      <c r="E200" s="30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4"/>
      <c r="BG200" s="5"/>
      <c r="BH200" s="5"/>
    </row>
    <row r="201" spans="1:60" s="1" customFormat="1" ht="16.05" customHeight="1" x14ac:dyDescent="0.3">
      <c r="A201" s="60"/>
      <c r="B201" s="23">
        <v>45487</v>
      </c>
      <c r="C201" s="64"/>
      <c r="D201" s="6" t="s">
        <v>25</v>
      </c>
      <c r="E201" s="3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4"/>
      <c r="BG201" s="5"/>
      <c r="BH201" s="5"/>
    </row>
    <row r="202" spans="1:60" s="1" customFormat="1" ht="16.05" customHeight="1" x14ac:dyDescent="0.3">
      <c r="A202" s="60"/>
      <c r="B202" s="23">
        <v>45488</v>
      </c>
      <c r="C202" s="63">
        <f>WEEKNUM(B202,21)</f>
        <v>29</v>
      </c>
      <c r="D202" s="6" t="s">
        <v>16</v>
      </c>
      <c r="E202" s="30" t="s">
        <v>138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4"/>
      <c r="BG202" s="5"/>
      <c r="BH202" s="5"/>
    </row>
    <row r="203" spans="1:60" s="1" customFormat="1" ht="16.05" customHeight="1" x14ac:dyDescent="0.3">
      <c r="A203" s="60"/>
      <c r="B203" s="23">
        <v>45489</v>
      </c>
      <c r="C203" s="64"/>
      <c r="D203" s="6" t="s">
        <v>18</v>
      </c>
      <c r="E203" s="30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"/>
      <c r="BG203" s="5"/>
      <c r="BH203" s="5"/>
    </row>
    <row r="204" spans="1:60" s="1" customFormat="1" ht="16.05" customHeight="1" x14ac:dyDescent="0.3">
      <c r="A204" s="60"/>
      <c r="B204" s="23">
        <v>45490</v>
      </c>
      <c r="C204" s="64"/>
      <c r="D204" s="6" t="s">
        <v>19</v>
      </c>
      <c r="E204" s="30" t="s">
        <v>139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"/>
      <c r="BG204" s="5"/>
      <c r="BH204" s="5"/>
    </row>
    <row r="205" spans="1:60" s="1" customFormat="1" ht="16.05" customHeight="1" x14ac:dyDescent="0.3">
      <c r="A205" s="60"/>
      <c r="B205" s="23">
        <v>45491</v>
      </c>
      <c r="C205" s="64"/>
      <c r="D205" s="6" t="s">
        <v>20</v>
      </c>
      <c r="E205" s="30" t="s">
        <v>140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"/>
      <c r="BG205" s="5"/>
      <c r="BH205" s="5"/>
    </row>
    <row r="206" spans="1:60" s="1" customFormat="1" ht="16.05" customHeight="1" x14ac:dyDescent="0.3">
      <c r="A206" s="60"/>
      <c r="B206" s="23">
        <v>45492</v>
      </c>
      <c r="C206" s="64"/>
      <c r="D206" s="6" t="s">
        <v>21</v>
      </c>
      <c r="E206" s="30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"/>
      <c r="BG206" s="5"/>
      <c r="BH206" s="5"/>
    </row>
    <row r="207" spans="1:60" s="1" customFormat="1" ht="16.05" customHeight="1" x14ac:dyDescent="0.3">
      <c r="A207" s="60"/>
      <c r="B207" s="23">
        <v>45493</v>
      </c>
      <c r="C207" s="64"/>
      <c r="D207" s="6" t="s">
        <v>23</v>
      </c>
      <c r="E207" s="30" t="s">
        <v>141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"/>
      <c r="BG207" s="5"/>
      <c r="BH207" s="5"/>
    </row>
    <row r="208" spans="1:60" s="1" customFormat="1" ht="16.05" customHeight="1" x14ac:dyDescent="0.3">
      <c r="A208" s="60"/>
      <c r="B208" s="23">
        <v>45494</v>
      </c>
      <c r="C208" s="64"/>
      <c r="D208" s="6" t="s">
        <v>25</v>
      </c>
      <c r="E208" s="30" t="s">
        <v>142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4"/>
      <c r="BG208" s="5"/>
      <c r="BH208" s="5"/>
    </row>
    <row r="209" spans="1:60" s="1" customFormat="1" ht="16.05" customHeight="1" x14ac:dyDescent="0.3">
      <c r="A209" s="60"/>
      <c r="B209" s="23">
        <v>45495</v>
      </c>
      <c r="C209" s="63">
        <f>WEEKNUM(B209,21)</f>
        <v>30</v>
      </c>
      <c r="D209" s="6" t="s">
        <v>16</v>
      </c>
      <c r="E209" s="30" t="s">
        <v>143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4"/>
      <c r="BG209" s="5"/>
      <c r="BH209" s="5"/>
    </row>
    <row r="210" spans="1:60" s="1" customFormat="1" ht="16.05" customHeight="1" x14ac:dyDescent="0.3">
      <c r="A210" s="60"/>
      <c r="B210" s="23">
        <v>45496</v>
      </c>
      <c r="C210" s="64"/>
      <c r="D210" s="6" t="s">
        <v>18</v>
      </c>
      <c r="E210" s="30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4"/>
      <c r="BG210" s="5"/>
      <c r="BH210" s="5"/>
    </row>
    <row r="211" spans="1:60" s="1" customFormat="1" ht="16.05" customHeight="1" x14ac:dyDescent="0.3">
      <c r="A211" s="60"/>
      <c r="B211" s="23">
        <v>45497</v>
      </c>
      <c r="C211" s="64"/>
      <c r="D211" s="6" t="s">
        <v>19</v>
      </c>
      <c r="E211" s="30" t="s">
        <v>144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4"/>
      <c r="BG211" s="5"/>
      <c r="BH211" s="5"/>
    </row>
    <row r="212" spans="1:60" s="1" customFormat="1" ht="16.05" customHeight="1" x14ac:dyDescent="0.3">
      <c r="A212" s="60"/>
      <c r="B212" s="23">
        <v>45498</v>
      </c>
      <c r="C212" s="64"/>
      <c r="D212" s="6" t="s">
        <v>20</v>
      </c>
      <c r="E212" s="30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4"/>
      <c r="BG212" s="5"/>
      <c r="BH212" s="5"/>
    </row>
    <row r="213" spans="1:60" s="1" customFormat="1" ht="16.05" customHeight="1" x14ac:dyDescent="0.3">
      <c r="A213" s="60"/>
      <c r="B213" s="23">
        <v>45499</v>
      </c>
      <c r="C213" s="64"/>
      <c r="D213" s="6" t="s">
        <v>21</v>
      </c>
      <c r="E213" s="30" t="s">
        <v>145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4"/>
      <c r="BG213" s="5"/>
      <c r="BH213" s="5"/>
    </row>
    <row r="214" spans="1:60" s="1" customFormat="1" ht="16.05" customHeight="1" x14ac:dyDescent="0.3">
      <c r="A214" s="60"/>
      <c r="B214" s="23">
        <v>45500</v>
      </c>
      <c r="C214" s="64"/>
      <c r="D214" s="6" t="s">
        <v>23</v>
      </c>
      <c r="E214" s="30" t="s">
        <v>146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"/>
      <c r="BG214" s="5"/>
      <c r="BH214" s="5"/>
    </row>
    <row r="215" spans="1:60" s="1" customFormat="1" ht="16.05" customHeight="1" x14ac:dyDescent="0.3">
      <c r="A215" s="60"/>
      <c r="B215" s="23">
        <v>45501</v>
      </c>
      <c r="C215" s="64"/>
      <c r="D215" s="6" t="s">
        <v>25</v>
      </c>
      <c r="E215" s="30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"/>
      <c r="BG215" s="5"/>
      <c r="BH215" s="5"/>
    </row>
    <row r="216" spans="1:60" s="1" customFormat="1" ht="16.05" customHeight="1" x14ac:dyDescent="0.3">
      <c r="A216" s="60"/>
      <c r="B216" s="23">
        <v>45502</v>
      </c>
      <c r="C216" s="63">
        <f>WEEKNUM(B216,21)</f>
        <v>31</v>
      </c>
      <c r="D216" s="6" t="s">
        <v>16</v>
      </c>
      <c r="E216" s="4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"/>
      <c r="BG216" s="5"/>
      <c r="BH216" s="5"/>
    </row>
    <row r="217" spans="1:60" s="10" customFormat="1" ht="16.05" customHeight="1" x14ac:dyDescent="0.3">
      <c r="A217" s="60"/>
      <c r="B217" s="23">
        <v>45503</v>
      </c>
      <c r="C217" s="64"/>
      <c r="D217" s="6" t="s">
        <v>18</v>
      </c>
      <c r="E217" s="32" t="s">
        <v>147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4"/>
      <c r="R217" s="1"/>
      <c r="S217" s="1"/>
      <c r="T217" s="1"/>
      <c r="U217" s="1"/>
      <c r="BG217" s="11"/>
      <c r="BH217" s="11"/>
    </row>
    <row r="218" spans="1:60" s="10" customFormat="1" ht="16.05" customHeight="1" thickBot="1" x14ac:dyDescent="0.35">
      <c r="A218" s="60"/>
      <c r="B218" s="23">
        <v>45504</v>
      </c>
      <c r="C218" s="64"/>
      <c r="D218" s="6" t="s">
        <v>19</v>
      </c>
      <c r="E218" s="4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4"/>
      <c r="BG218" s="11"/>
      <c r="BH218" s="11"/>
    </row>
    <row r="219" spans="1:60" s="12" customFormat="1" ht="16.05" customHeight="1" x14ac:dyDescent="0.3">
      <c r="A219" s="59" t="s">
        <v>148</v>
      </c>
      <c r="B219" s="23">
        <v>45505</v>
      </c>
      <c r="C219" s="64"/>
      <c r="D219" s="6" t="s">
        <v>20</v>
      </c>
      <c r="E219" s="4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"/>
      <c r="BG219" s="13"/>
      <c r="BH219" s="13"/>
    </row>
    <row r="220" spans="1:60" s="1" customFormat="1" ht="16.05" customHeight="1" x14ac:dyDescent="0.3">
      <c r="A220" s="60"/>
      <c r="B220" s="23">
        <v>45506</v>
      </c>
      <c r="C220" s="64"/>
      <c r="D220" s="6" t="s">
        <v>21</v>
      </c>
      <c r="E220" s="46" t="s">
        <v>149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"/>
      <c r="BG220" s="5"/>
      <c r="BH220" s="5"/>
    </row>
    <row r="221" spans="1:60" s="1" customFormat="1" ht="16.05" customHeight="1" x14ac:dyDescent="0.3">
      <c r="A221" s="60"/>
      <c r="B221" s="23">
        <v>45507</v>
      </c>
      <c r="C221" s="64"/>
      <c r="D221" s="6" t="s">
        <v>23</v>
      </c>
      <c r="E221" s="30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4"/>
      <c r="BG221" s="5"/>
      <c r="BH221" s="5"/>
    </row>
    <row r="222" spans="1:60" s="1" customFormat="1" ht="16.05" customHeight="1" x14ac:dyDescent="0.3">
      <c r="A222" s="60"/>
      <c r="B222" s="23">
        <v>45508</v>
      </c>
      <c r="C222" s="64"/>
      <c r="D222" s="6" t="s">
        <v>25</v>
      </c>
      <c r="E222" s="30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"/>
      <c r="BG222" s="5"/>
      <c r="BH222" s="5"/>
    </row>
    <row r="223" spans="1:60" s="1" customFormat="1" ht="16.05" customHeight="1" x14ac:dyDescent="0.3">
      <c r="A223" s="60"/>
      <c r="B223" s="23">
        <v>45509</v>
      </c>
      <c r="C223" s="63">
        <f>WEEKNUM(B223,21)</f>
        <v>32</v>
      </c>
      <c r="D223" s="6" t="s">
        <v>16</v>
      </c>
      <c r="E223" s="4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"/>
      <c r="BG223" s="5"/>
      <c r="BH223" s="5"/>
    </row>
    <row r="224" spans="1:60" s="1" customFormat="1" ht="16.05" customHeight="1" x14ac:dyDescent="0.3">
      <c r="A224" s="60"/>
      <c r="B224" s="23">
        <v>45510</v>
      </c>
      <c r="C224" s="64"/>
      <c r="D224" s="6" t="s">
        <v>18</v>
      </c>
      <c r="E224" s="46" t="s">
        <v>150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"/>
      <c r="BG224" s="5"/>
      <c r="BH224" s="5"/>
    </row>
    <row r="225" spans="1:60" s="1" customFormat="1" ht="16.05" customHeight="1" x14ac:dyDescent="0.3">
      <c r="A225" s="60"/>
      <c r="B225" s="23">
        <v>45511</v>
      </c>
      <c r="C225" s="64"/>
      <c r="D225" s="6" t="s">
        <v>19</v>
      </c>
      <c r="E225" s="4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"/>
      <c r="BG225" s="5"/>
      <c r="BH225" s="5"/>
    </row>
    <row r="226" spans="1:60" s="1" customFormat="1" ht="16.05" customHeight="1" x14ac:dyDescent="0.3">
      <c r="A226" s="60"/>
      <c r="B226" s="23">
        <v>45512</v>
      </c>
      <c r="C226" s="64"/>
      <c r="D226" s="6" t="s">
        <v>20</v>
      </c>
      <c r="E226" s="46" t="s">
        <v>151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"/>
      <c r="BG226" s="5"/>
      <c r="BH226" s="5"/>
    </row>
    <row r="227" spans="1:60" s="1" customFormat="1" ht="16.05" customHeight="1" x14ac:dyDescent="0.3">
      <c r="A227" s="60"/>
      <c r="B227" s="23">
        <v>45513</v>
      </c>
      <c r="C227" s="64"/>
      <c r="D227" s="6" t="s">
        <v>21</v>
      </c>
      <c r="E227" s="4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"/>
      <c r="BG227" s="5"/>
      <c r="BH227" s="5"/>
    </row>
    <row r="228" spans="1:60" s="1" customFormat="1" ht="16.05" customHeight="1" x14ac:dyDescent="0.3">
      <c r="A228" s="60"/>
      <c r="B228" s="23">
        <v>45514</v>
      </c>
      <c r="C228" s="64"/>
      <c r="D228" s="6" t="s">
        <v>23</v>
      </c>
      <c r="E228" s="30" t="s">
        <v>152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"/>
      <c r="BG228" s="5"/>
      <c r="BH228" s="5"/>
    </row>
    <row r="229" spans="1:60" s="1" customFormat="1" ht="16.05" customHeight="1" x14ac:dyDescent="0.3">
      <c r="A229" s="60"/>
      <c r="B229" s="23">
        <v>45515</v>
      </c>
      <c r="C229" s="64"/>
      <c r="D229" s="6" t="s">
        <v>25</v>
      </c>
      <c r="E229" s="30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"/>
      <c r="BG229" s="5"/>
      <c r="BH229" s="5"/>
    </row>
    <row r="230" spans="1:60" s="1" customFormat="1" ht="16.05" customHeight="1" x14ac:dyDescent="0.3">
      <c r="A230" s="60"/>
      <c r="B230" s="23">
        <v>45516</v>
      </c>
      <c r="C230" s="63">
        <f>WEEKNUM(B230,21)</f>
        <v>33</v>
      </c>
      <c r="D230" s="6" t="s">
        <v>16</v>
      </c>
      <c r="E230" s="46" t="s">
        <v>153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"/>
      <c r="BG230" s="5"/>
      <c r="BH230" s="5"/>
    </row>
    <row r="231" spans="1:60" s="1" customFormat="1" ht="16.05" customHeight="1" x14ac:dyDescent="0.3">
      <c r="A231" s="60"/>
      <c r="B231" s="23">
        <v>45517</v>
      </c>
      <c r="C231" s="64"/>
      <c r="D231" s="6" t="s">
        <v>18</v>
      </c>
      <c r="E231" s="46" t="s">
        <v>154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"/>
      <c r="BG231" s="5"/>
      <c r="BH231" s="5"/>
    </row>
    <row r="232" spans="1:60" s="1" customFormat="1" ht="16.05" customHeight="1" x14ac:dyDescent="0.3">
      <c r="A232" s="60"/>
      <c r="B232" s="23">
        <v>45518</v>
      </c>
      <c r="C232" s="64"/>
      <c r="D232" s="6" t="s">
        <v>19</v>
      </c>
      <c r="E232" s="4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"/>
      <c r="BG232" s="5"/>
      <c r="BH232" s="5"/>
    </row>
    <row r="233" spans="1:60" s="1" customFormat="1" ht="16.05" customHeight="1" x14ac:dyDescent="0.3">
      <c r="A233" s="60"/>
      <c r="B233" s="23">
        <v>45519</v>
      </c>
      <c r="C233" s="64"/>
      <c r="D233" s="6" t="s">
        <v>20</v>
      </c>
      <c r="E233" s="46" t="s">
        <v>155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"/>
      <c r="BG233" s="5"/>
      <c r="BH233" s="5"/>
    </row>
    <row r="234" spans="1:60" s="1" customFormat="1" ht="16.05" customHeight="1" x14ac:dyDescent="0.3">
      <c r="A234" s="60"/>
      <c r="B234" s="23">
        <v>45520</v>
      </c>
      <c r="C234" s="64"/>
      <c r="D234" s="6" t="s">
        <v>21</v>
      </c>
      <c r="E234" s="46" t="s">
        <v>156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"/>
      <c r="BG234" s="5"/>
      <c r="BH234" s="5"/>
    </row>
    <row r="235" spans="1:60" s="1" customFormat="1" ht="16.05" customHeight="1" x14ac:dyDescent="0.3">
      <c r="A235" s="60"/>
      <c r="B235" s="23">
        <v>45521</v>
      </c>
      <c r="C235" s="64"/>
      <c r="D235" s="6" t="s">
        <v>23</v>
      </c>
      <c r="E235" s="30" t="s">
        <v>157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"/>
      <c r="BG235" s="5"/>
      <c r="BH235" s="5"/>
    </row>
    <row r="236" spans="1:60" s="1" customFormat="1" ht="16.05" customHeight="1" x14ac:dyDescent="0.3">
      <c r="A236" s="60"/>
      <c r="B236" s="23">
        <v>45522</v>
      </c>
      <c r="C236" s="64"/>
      <c r="D236" s="6" t="s">
        <v>25</v>
      </c>
      <c r="E236" s="30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4"/>
      <c r="BG236" s="5"/>
      <c r="BH236" s="5"/>
    </row>
    <row r="237" spans="1:60" s="1" customFormat="1" ht="16.05" customHeight="1" x14ac:dyDescent="0.3">
      <c r="A237" s="60"/>
      <c r="B237" s="23">
        <v>45523</v>
      </c>
      <c r="C237" s="63">
        <f>WEEKNUM(B237,21)</f>
        <v>34</v>
      </c>
      <c r="D237" s="6" t="s">
        <v>16</v>
      </c>
      <c r="E237" s="46" t="s">
        <v>158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"/>
      <c r="BG237" s="5"/>
      <c r="BH237" s="5"/>
    </row>
    <row r="238" spans="1:60" s="1" customFormat="1" ht="16.05" customHeight="1" x14ac:dyDescent="0.3">
      <c r="A238" s="60"/>
      <c r="B238" s="23">
        <v>45524</v>
      </c>
      <c r="C238" s="64"/>
      <c r="D238" s="6" t="s">
        <v>18</v>
      </c>
      <c r="E238" s="4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"/>
      <c r="BG238" s="5"/>
      <c r="BH238" s="5"/>
    </row>
    <row r="239" spans="1:60" s="1" customFormat="1" ht="16.05" customHeight="1" x14ac:dyDescent="0.3">
      <c r="A239" s="60"/>
      <c r="B239" s="23">
        <v>45525</v>
      </c>
      <c r="C239" s="64"/>
      <c r="D239" s="6" t="s">
        <v>19</v>
      </c>
      <c r="E239" s="46" t="s">
        <v>159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"/>
      <c r="BG239" s="5"/>
      <c r="BH239" s="5"/>
    </row>
    <row r="240" spans="1:60" s="1" customFormat="1" ht="16.05" customHeight="1" x14ac:dyDescent="0.3">
      <c r="A240" s="60"/>
      <c r="B240" s="23">
        <v>45526</v>
      </c>
      <c r="C240" s="64"/>
      <c r="D240" s="6" t="s">
        <v>20</v>
      </c>
      <c r="E240" s="46" t="s">
        <v>160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"/>
      <c r="BG240" s="5"/>
      <c r="BH240" s="5"/>
    </row>
    <row r="241" spans="1:60" s="1" customFormat="1" ht="16.05" customHeight="1" x14ac:dyDescent="0.3">
      <c r="A241" s="60"/>
      <c r="B241" s="23">
        <v>45527</v>
      </c>
      <c r="C241" s="64"/>
      <c r="D241" s="6" t="s">
        <v>21</v>
      </c>
      <c r="E241" s="46" t="s">
        <v>161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"/>
      <c r="BG241" s="5"/>
      <c r="BH241" s="5"/>
    </row>
    <row r="242" spans="1:60" s="1" customFormat="1" ht="16.05" customHeight="1" x14ac:dyDescent="0.3">
      <c r="A242" s="60"/>
      <c r="B242" s="23">
        <v>45528</v>
      </c>
      <c r="C242" s="64"/>
      <c r="D242" s="6" t="s">
        <v>23</v>
      </c>
      <c r="E242" s="30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"/>
      <c r="BG242" s="5"/>
      <c r="BH242" s="5"/>
    </row>
    <row r="243" spans="1:60" s="1" customFormat="1" ht="16.05" customHeight="1" x14ac:dyDescent="0.3">
      <c r="A243" s="60"/>
      <c r="B243" s="23">
        <v>45529</v>
      </c>
      <c r="C243" s="64"/>
      <c r="D243" s="6" t="s">
        <v>25</v>
      </c>
      <c r="E243" s="30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"/>
      <c r="BG243" s="5"/>
      <c r="BH243" s="5"/>
    </row>
    <row r="244" spans="1:60" s="1" customFormat="1" ht="16.05" customHeight="1" x14ac:dyDescent="0.3">
      <c r="A244" s="60"/>
      <c r="B244" s="23">
        <v>45530</v>
      </c>
      <c r="C244" s="63">
        <f>WEEKNUM(B244,21)</f>
        <v>35</v>
      </c>
      <c r="D244" s="6" t="s">
        <v>16</v>
      </c>
      <c r="E244" s="46" t="s">
        <v>162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4"/>
      <c r="BG244" s="5"/>
      <c r="BH244" s="5"/>
    </row>
    <row r="245" spans="1:60" s="1" customFormat="1" ht="16.05" customHeight="1" x14ac:dyDescent="0.3">
      <c r="A245" s="60"/>
      <c r="B245" s="23">
        <v>45531</v>
      </c>
      <c r="C245" s="64"/>
      <c r="D245" s="6" t="s">
        <v>18</v>
      </c>
      <c r="E245" s="46" t="s">
        <v>163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4"/>
      <c r="BG245" s="5"/>
      <c r="BH245" s="5"/>
    </row>
    <row r="246" spans="1:60" s="1" customFormat="1" ht="16.05" customHeight="1" x14ac:dyDescent="0.3">
      <c r="A246" s="60"/>
      <c r="B246" s="23">
        <v>45532</v>
      </c>
      <c r="C246" s="64"/>
      <c r="D246" s="6" t="s">
        <v>19</v>
      </c>
      <c r="E246" s="4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4"/>
      <c r="BG246" s="5"/>
      <c r="BH246" s="5"/>
    </row>
    <row r="247" spans="1:60" s="1" customFormat="1" ht="16.05" customHeight="1" x14ac:dyDescent="0.3">
      <c r="A247" s="60"/>
      <c r="B247" s="23">
        <v>45533</v>
      </c>
      <c r="C247" s="64"/>
      <c r="D247" s="6" t="s">
        <v>20</v>
      </c>
      <c r="E247" s="4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4"/>
      <c r="BG247" s="5"/>
      <c r="BH247" s="5"/>
    </row>
    <row r="248" spans="1:60" s="1" customFormat="1" ht="16.05" customHeight="1" x14ac:dyDescent="0.3">
      <c r="A248" s="60"/>
      <c r="B248" s="23">
        <v>45534</v>
      </c>
      <c r="C248" s="64"/>
      <c r="D248" s="6" t="s">
        <v>21</v>
      </c>
      <c r="E248" s="4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"/>
      <c r="BG248" s="5"/>
      <c r="BH248" s="5"/>
    </row>
    <row r="249" spans="1:60" s="10" customFormat="1" ht="16.05" customHeight="1" thickBot="1" x14ac:dyDescent="0.35">
      <c r="A249" s="60"/>
      <c r="B249" s="23">
        <v>45535</v>
      </c>
      <c r="C249" s="64"/>
      <c r="D249" s="6" t="s">
        <v>23</v>
      </c>
      <c r="E249" s="30" t="s">
        <v>164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"/>
      <c r="BG249" s="11"/>
      <c r="BH249" s="11"/>
    </row>
    <row r="250" spans="1:60" s="8" customFormat="1" ht="16.05" customHeight="1" x14ac:dyDescent="0.3">
      <c r="A250" s="59" t="s">
        <v>165</v>
      </c>
      <c r="B250" s="23">
        <v>45536</v>
      </c>
      <c r="C250" s="64"/>
      <c r="D250" s="6" t="s">
        <v>25</v>
      </c>
      <c r="E250" s="30" t="s">
        <v>166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"/>
      <c r="BG250" s="9"/>
      <c r="BH250" s="9"/>
    </row>
    <row r="251" spans="1:60" s="1" customFormat="1" ht="16.05" customHeight="1" x14ac:dyDescent="0.3">
      <c r="A251" s="60"/>
      <c r="B251" s="23">
        <v>45537</v>
      </c>
      <c r="C251" s="63">
        <f>WEEKNUM(B251,21)</f>
        <v>36</v>
      </c>
      <c r="D251" s="6" t="s">
        <v>16</v>
      </c>
      <c r="E251" s="47" t="s">
        <v>167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"/>
      <c r="BG251" s="5"/>
      <c r="BH251" s="5"/>
    </row>
    <row r="252" spans="1:60" s="1" customFormat="1" ht="16.05" customHeight="1" x14ac:dyDescent="0.3">
      <c r="A252" s="60"/>
      <c r="B252" s="23">
        <v>45538</v>
      </c>
      <c r="C252" s="64"/>
      <c r="D252" s="6" t="s">
        <v>18</v>
      </c>
      <c r="E252" s="47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"/>
      <c r="BG252" s="5"/>
      <c r="BH252" s="5"/>
    </row>
    <row r="253" spans="1:60" s="1" customFormat="1" ht="16.05" customHeight="1" x14ac:dyDescent="0.3">
      <c r="A253" s="60"/>
      <c r="B253" s="23">
        <v>45539</v>
      </c>
      <c r="C253" s="64"/>
      <c r="D253" s="6" t="s">
        <v>19</v>
      </c>
      <c r="E253" s="47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"/>
      <c r="BG253" s="5"/>
      <c r="BH253" s="5"/>
    </row>
    <row r="254" spans="1:60" s="1" customFormat="1" ht="16.05" customHeight="1" x14ac:dyDescent="0.3">
      <c r="A254" s="60"/>
      <c r="B254" s="23">
        <v>45540</v>
      </c>
      <c r="C254" s="64"/>
      <c r="D254" s="6" t="s">
        <v>20</v>
      </c>
      <c r="E254" s="47" t="s">
        <v>168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"/>
      <c r="BG254" s="5"/>
      <c r="BH254" s="5"/>
    </row>
    <row r="255" spans="1:60" s="1" customFormat="1" ht="16.05" customHeight="1" x14ac:dyDescent="0.3">
      <c r="A255" s="60"/>
      <c r="B255" s="23">
        <v>45541</v>
      </c>
      <c r="C255" s="64"/>
      <c r="D255" s="6" t="s">
        <v>21</v>
      </c>
      <c r="E255" s="47" t="s">
        <v>169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"/>
      <c r="BG255" s="5"/>
      <c r="BH255" s="5"/>
    </row>
    <row r="256" spans="1:60" s="1" customFormat="1" ht="16.05" customHeight="1" x14ac:dyDescent="0.3">
      <c r="A256" s="60"/>
      <c r="B256" s="23">
        <v>45542</v>
      </c>
      <c r="C256" s="64"/>
      <c r="D256" s="6" t="s">
        <v>23</v>
      </c>
      <c r="E256" s="30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"/>
      <c r="BG256" s="5"/>
      <c r="BH256" s="5"/>
    </row>
    <row r="257" spans="1:60" s="1" customFormat="1" ht="16.05" customHeight="1" x14ac:dyDescent="0.3">
      <c r="A257" s="60"/>
      <c r="B257" s="23">
        <v>45543</v>
      </c>
      <c r="C257" s="64"/>
      <c r="D257" s="6" t="s">
        <v>25</v>
      </c>
      <c r="E257" s="30" t="s">
        <v>170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"/>
      <c r="BG257" s="5"/>
      <c r="BH257" s="5"/>
    </row>
    <row r="258" spans="1:60" s="1" customFormat="1" ht="16.05" customHeight="1" x14ac:dyDescent="0.3">
      <c r="A258" s="60"/>
      <c r="B258" s="23">
        <v>45544</v>
      </c>
      <c r="C258" s="63">
        <f>WEEKNUM(B258,21)</f>
        <v>37</v>
      </c>
      <c r="D258" s="6" t="s">
        <v>16</v>
      </c>
      <c r="E258" s="48" t="s">
        <v>171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  <c r="BG258" s="5"/>
      <c r="BH258" s="5"/>
    </row>
    <row r="259" spans="1:60" s="1" customFormat="1" ht="16.05" customHeight="1" x14ac:dyDescent="0.3">
      <c r="A259" s="60"/>
      <c r="B259" s="23">
        <v>45545</v>
      </c>
      <c r="C259" s="64"/>
      <c r="D259" s="6" t="s">
        <v>18</v>
      </c>
      <c r="E259" s="47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"/>
      <c r="BG259" s="5"/>
      <c r="BH259" s="5"/>
    </row>
    <row r="260" spans="1:60" s="1" customFormat="1" ht="16.05" customHeight="1" x14ac:dyDescent="0.3">
      <c r="A260" s="60"/>
      <c r="B260" s="23">
        <v>45546</v>
      </c>
      <c r="C260" s="64"/>
      <c r="D260" s="6" t="s">
        <v>19</v>
      </c>
      <c r="E260" s="47" t="s">
        <v>172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"/>
      <c r="BG260" s="5"/>
      <c r="BH260" s="5"/>
    </row>
    <row r="261" spans="1:60" s="1" customFormat="1" ht="16.05" customHeight="1" x14ac:dyDescent="0.3">
      <c r="A261" s="60"/>
      <c r="B261" s="23">
        <v>45547</v>
      </c>
      <c r="C261" s="64"/>
      <c r="D261" s="6" t="s">
        <v>20</v>
      </c>
      <c r="E261" s="47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"/>
      <c r="BG261" s="5"/>
      <c r="BH261" s="5"/>
    </row>
    <row r="262" spans="1:60" s="1" customFormat="1" ht="16.05" customHeight="1" x14ac:dyDescent="0.3">
      <c r="A262" s="60"/>
      <c r="B262" s="23">
        <v>45548</v>
      </c>
      <c r="C262" s="64"/>
      <c r="D262" s="6" t="s">
        <v>21</v>
      </c>
      <c r="E262" s="47" t="s">
        <v>173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"/>
      <c r="BG262" s="5"/>
      <c r="BH262" s="5"/>
    </row>
    <row r="263" spans="1:60" s="1" customFormat="1" ht="16.05" customHeight="1" x14ac:dyDescent="0.3">
      <c r="A263" s="60"/>
      <c r="B263" s="23">
        <v>45549</v>
      </c>
      <c r="C263" s="64"/>
      <c r="D263" s="6" t="s">
        <v>23</v>
      </c>
      <c r="E263" s="30" t="s">
        <v>174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4"/>
      <c r="BG263" s="5"/>
      <c r="BH263" s="5"/>
    </row>
    <row r="264" spans="1:60" s="1" customFormat="1" ht="16.05" customHeight="1" x14ac:dyDescent="0.3">
      <c r="A264" s="60"/>
      <c r="B264" s="23">
        <v>45550</v>
      </c>
      <c r="C264" s="64"/>
      <c r="D264" s="6" t="s">
        <v>25</v>
      </c>
      <c r="E264" s="40" t="s">
        <v>175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4"/>
      <c r="BG264" s="5"/>
      <c r="BH264" s="5"/>
    </row>
    <row r="265" spans="1:60" s="1" customFormat="1" ht="16.05" customHeight="1" x14ac:dyDescent="0.3">
      <c r="A265" s="60"/>
      <c r="B265" s="23">
        <v>45551</v>
      </c>
      <c r="C265" s="63">
        <f>WEEKNUM(B265,21)</f>
        <v>38</v>
      </c>
      <c r="D265" s="6" t="s">
        <v>16</v>
      </c>
      <c r="E265" s="47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4"/>
      <c r="BG265" s="5"/>
      <c r="BH265" s="5"/>
    </row>
    <row r="266" spans="1:60" s="1" customFormat="1" ht="16.05" customHeight="1" x14ac:dyDescent="0.3">
      <c r="A266" s="60"/>
      <c r="B266" s="23">
        <v>45552</v>
      </c>
      <c r="C266" s="64"/>
      <c r="D266" s="6" t="s">
        <v>18</v>
      </c>
      <c r="E266" s="47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4"/>
      <c r="BG266" s="5"/>
      <c r="BH266" s="5"/>
    </row>
    <row r="267" spans="1:60" s="1" customFormat="1" ht="16.05" customHeight="1" x14ac:dyDescent="0.3">
      <c r="A267" s="60"/>
      <c r="B267" s="23">
        <v>45553</v>
      </c>
      <c r="C267" s="64"/>
      <c r="D267" s="6" t="s">
        <v>19</v>
      </c>
      <c r="E267" s="47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4"/>
      <c r="BG267" s="5"/>
      <c r="BH267" s="5"/>
    </row>
    <row r="268" spans="1:60" s="1" customFormat="1" ht="16.05" customHeight="1" x14ac:dyDescent="0.3">
      <c r="A268" s="60"/>
      <c r="B268" s="23">
        <v>45554</v>
      </c>
      <c r="C268" s="64"/>
      <c r="D268" s="6" t="s">
        <v>20</v>
      </c>
      <c r="E268" s="47" t="s">
        <v>176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4"/>
      <c r="BG268" s="5"/>
      <c r="BH268" s="5"/>
    </row>
    <row r="269" spans="1:60" s="1" customFormat="1" ht="16.05" customHeight="1" x14ac:dyDescent="0.3">
      <c r="A269" s="60"/>
      <c r="B269" s="23">
        <v>45555</v>
      </c>
      <c r="C269" s="64"/>
      <c r="D269" s="6" t="s">
        <v>21</v>
      </c>
      <c r="E269" s="47" t="s">
        <v>177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"/>
      <c r="BG269" s="5"/>
      <c r="BH269" s="5"/>
    </row>
    <row r="270" spans="1:60" s="1" customFormat="1" ht="16.05" customHeight="1" x14ac:dyDescent="0.3">
      <c r="A270" s="60"/>
      <c r="B270" s="23">
        <v>45556</v>
      </c>
      <c r="C270" s="64"/>
      <c r="D270" s="6" t="s">
        <v>23</v>
      </c>
      <c r="E270" s="30" t="s">
        <v>178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4"/>
      <c r="BG270" s="5"/>
      <c r="BH270" s="5"/>
    </row>
    <row r="271" spans="1:60" s="1" customFormat="1" ht="16.05" customHeight="1" x14ac:dyDescent="0.3">
      <c r="A271" s="60"/>
      <c r="B271" s="23">
        <v>45557</v>
      </c>
      <c r="C271" s="64"/>
      <c r="D271" s="6" t="s">
        <v>25</v>
      </c>
      <c r="E271" s="30" t="s">
        <v>179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4"/>
      <c r="BG271" s="5"/>
      <c r="BH271" s="5"/>
    </row>
    <row r="272" spans="1:60" s="1" customFormat="1" ht="16.05" customHeight="1" x14ac:dyDescent="0.3">
      <c r="A272" s="60"/>
      <c r="B272" s="23">
        <v>45558</v>
      </c>
      <c r="C272" s="63">
        <f>WEEKNUM(B272,21)</f>
        <v>39</v>
      </c>
      <c r="D272" s="6" t="s">
        <v>16</v>
      </c>
      <c r="E272" s="47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4"/>
      <c r="BG272" s="5"/>
      <c r="BH272" s="5"/>
    </row>
    <row r="273" spans="1:60" s="1" customFormat="1" ht="16.05" customHeight="1" x14ac:dyDescent="0.3">
      <c r="A273" s="60"/>
      <c r="B273" s="23">
        <v>45559</v>
      </c>
      <c r="C273" s="64"/>
      <c r="D273" s="6" t="s">
        <v>18</v>
      </c>
      <c r="E273" s="47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4"/>
      <c r="BG273" s="5"/>
      <c r="BH273" s="5"/>
    </row>
    <row r="274" spans="1:60" s="1" customFormat="1" ht="16.05" customHeight="1" x14ac:dyDescent="0.3">
      <c r="A274" s="60"/>
      <c r="B274" s="23">
        <v>45560</v>
      </c>
      <c r="C274" s="64"/>
      <c r="D274" s="6" t="s">
        <v>19</v>
      </c>
      <c r="E274" s="47" t="s">
        <v>180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4"/>
      <c r="BG274" s="5"/>
      <c r="BH274" s="5"/>
    </row>
    <row r="275" spans="1:60" s="1" customFormat="1" ht="16.05" customHeight="1" x14ac:dyDescent="0.3">
      <c r="A275" s="60"/>
      <c r="B275" s="23">
        <v>45561</v>
      </c>
      <c r="C275" s="64"/>
      <c r="D275" s="6" t="s">
        <v>20</v>
      </c>
      <c r="E275" s="4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4"/>
      <c r="BG275" s="5"/>
      <c r="BH275" s="5"/>
    </row>
    <row r="276" spans="1:60" s="1" customFormat="1" ht="16.05" customHeight="1" x14ac:dyDescent="0.3">
      <c r="A276" s="60"/>
      <c r="B276" s="23">
        <v>45562</v>
      </c>
      <c r="C276" s="64"/>
      <c r="D276" s="6" t="s">
        <v>21</v>
      </c>
      <c r="E276" s="47" t="s">
        <v>181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4"/>
      <c r="BG276" s="5"/>
      <c r="BH276" s="5"/>
    </row>
    <row r="277" spans="1:60" s="1" customFormat="1" ht="16.05" customHeight="1" x14ac:dyDescent="0.3">
      <c r="A277" s="60"/>
      <c r="B277" s="23">
        <v>45563</v>
      </c>
      <c r="C277" s="64"/>
      <c r="D277" s="6" t="s">
        <v>23</v>
      </c>
      <c r="E277" s="30" t="s">
        <v>182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4"/>
      <c r="BG277" s="5"/>
      <c r="BH277" s="5"/>
    </row>
    <row r="278" spans="1:60" s="1" customFormat="1" ht="16.05" customHeight="1" x14ac:dyDescent="0.3">
      <c r="A278" s="60"/>
      <c r="B278" s="23">
        <v>45564</v>
      </c>
      <c r="C278" s="64"/>
      <c r="D278" s="6" t="s">
        <v>25</v>
      </c>
      <c r="E278" s="30" t="s">
        <v>183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"/>
      <c r="BG278" s="5"/>
      <c r="BH278" s="5"/>
    </row>
    <row r="279" spans="1:60" s="10" customFormat="1" ht="16.05" customHeight="1" thickBot="1" x14ac:dyDescent="0.35">
      <c r="A279" s="60"/>
      <c r="B279" s="23">
        <v>45565</v>
      </c>
      <c r="C279" s="63">
        <f t="shared" ref="C279" si="0">WEEKNUM(B279,21)</f>
        <v>40</v>
      </c>
      <c r="D279" s="6" t="s">
        <v>16</v>
      </c>
      <c r="E279" s="32"/>
      <c r="F279" s="3"/>
      <c r="G279" s="3"/>
      <c r="H279" s="3"/>
      <c r="I279" s="3"/>
      <c r="J279" s="14"/>
      <c r="K279" s="14"/>
      <c r="L279" s="14"/>
      <c r="M279" s="14"/>
      <c r="N279" s="14"/>
      <c r="O279" s="14"/>
      <c r="P279" s="14"/>
      <c r="Q279" s="25"/>
      <c r="BG279" s="11"/>
      <c r="BH279" s="11"/>
    </row>
    <row r="280" spans="1:60" s="12" customFormat="1" ht="16.05" customHeight="1" x14ac:dyDescent="0.3">
      <c r="A280" s="59" t="s">
        <v>184</v>
      </c>
      <c r="B280" s="23">
        <v>45566</v>
      </c>
      <c r="C280" s="64"/>
      <c r="D280" s="6" t="s">
        <v>18</v>
      </c>
      <c r="E280" s="32" t="s">
        <v>185</v>
      </c>
      <c r="F280" s="3"/>
      <c r="G280" s="3"/>
      <c r="H280" s="3"/>
      <c r="I280" s="3"/>
      <c r="J280" s="14"/>
      <c r="K280" s="14"/>
      <c r="L280" s="14"/>
      <c r="M280" s="14"/>
      <c r="N280" s="14"/>
      <c r="O280" s="14"/>
      <c r="P280" s="14"/>
      <c r="Q280" s="25"/>
      <c r="BG280" s="13"/>
      <c r="BH280" s="13"/>
    </row>
    <row r="281" spans="1:60" s="1" customFormat="1" ht="16.05" customHeight="1" x14ac:dyDescent="0.3">
      <c r="A281" s="60"/>
      <c r="B281" s="23">
        <v>45567</v>
      </c>
      <c r="C281" s="64"/>
      <c r="D281" s="6" t="s">
        <v>19</v>
      </c>
      <c r="E281" s="30" t="s">
        <v>186</v>
      </c>
      <c r="F281" s="3"/>
      <c r="G281" s="3"/>
      <c r="H281" s="3"/>
      <c r="I281" s="3"/>
      <c r="J281" s="14"/>
      <c r="K281" s="14"/>
      <c r="L281" s="14"/>
      <c r="M281" s="14"/>
      <c r="N281" s="14"/>
      <c r="O281" s="14"/>
      <c r="P281" s="14"/>
      <c r="Q281" s="25"/>
      <c r="BG281" s="5"/>
      <c r="BH281" s="5"/>
    </row>
    <row r="282" spans="1:60" s="1" customFormat="1" ht="16.05" customHeight="1" x14ac:dyDescent="0.3">
      <c r="A282" s="60"/>
      <c r="B282" s="27">
        <v>45568</v>
      </c>
      <c r="C282" s="64"/>
      <c r="D282" s="26" t="s">
        <v>20</v>
      </c>
      <c r="E282" s="49" t="s">
        <v>253</v>
      </c>
      <c r="F282" s="3"/>
      <c r="G282" s="3"/>
      <c r="H282" s="3"/>
      <c r="I282" s="3"/>
      <c r="J282" s="14"/>
      <c r="K282" s="14"/>
      <c r="L282" s="14"/>
      <c r="M282" s="14"/>
      <c r="N282" s="14"/>
      <c r="O282" s="14"/>
      <c r="P282" s="14"/>
      <c r="Q282" s="25"/>
      <c r="BG282" s="5"/>
      <c r="BH282" s="5"/>
    </row>
    <row r="283" spans="1:60" s="1" customFormat="1" ht="16.05" customHeight="1" x14ac:dyDescent="0.3">
      <c r="A283" s="60"/>
      <c r="B283" s="23">
        <v>45569</v>
      </c>
      <c r="C283" s="64"/>
      <c r="D283" s="6" t="s">
        <v>21</v>
      </c>
      <c r="E283" s="32" t="s">
        <v>187</v>
      </c>
      <c r="F283" s="3"/>
      <c r="G283" s="3"/>
      <c r="H283" s="3"/>
      <c r="I283" s="3"/>
      <c r="J283" s="14"/>
      <c r="K283" s="14"/>
      <c r="L283" s="14"/>
      <c r="M283" s="14"/>
      <c r="N283" s="14"/>
      <c r="O283" s="14"/>
      <c r="P283" s="14"/>
      <c r="Q283" s="25"/>
      <c r="BG283" s="5"/>
      <c r="BH283" s="5"/>
    </row>
    <row r="284" spans="1:60" s="1" customFormat="1" ht="16.05" customHeight="1" x14ac:dyDescent="0.3">
      <c r="A284" s="60"/>
      <c r="B284" s="23">
        <v>45570</v>
      </c>
      <c r="C284" s="64"/>
      <c r="D284" s="6" t="s">
        <v>23</v>
      </c>
      <c r="E284" s="30" t="s">
        <v>188</v>
      </c>
      <c r="F284" s="3"/>
      <c r="G284" s="3"/>
      <c r="H284" s="3"/>
      <c r="I284" s="3"/>
      <c r="J284" s="14"/>
      <c r="K284" s="14"/>
      <c r="L284" s="14"/>
      <c r="M284" s="14"/>
      <c r="N284" s="14"/>
      <c r="O284" s="14"/>
      <c r="P284" s="14"/>
      <c r="Q284" s="25"/>
      <c r="BG284" s="5"/>
      <c r="BH284" s="5"/>
    </row>
    <row r="285" spans="1:60" s="1" customFormat="1" ht="16.05" customHeight="1" x14ac:dyDescent="0.3">
      <c r="A285" s="60"/>
      <c r="B285" s="23">
        <v>45571</v>
      </c>
      <c r="C285" s="64"/>
      <c r="D285" s="6" t="s">
        <v>25</v>
      </c>
      <c r="E285" s="30" t="s">
        <v>189</v>
      </c>
      <c r="F285" s="3"/>
      <c r="G285" s="3"/>
      <c r="H285" s="3"/>
      <c r="I285" s="3"/>
      <c r="J285" s="14"/>
      <c r="K285" s="14"/>
      <c r="L285" s="14"/>
      <c r="M285" s="14"/>
      <c r="N285" s="14"/>
      <c r="O285" s="14"/>
      <c r="P285" s="14"/>
      <c r="Q285" s="25"/>
      <c r="BG285" s="5"/>
      <c r="BH285" s="5"/>
    </row>
    <row r="286" spans="1:60" s="1" customFormat="1" ht="16.05" customHeight="1" x14ac:dyDescent="0.3">
      <c r="A286" s="60"/>
      <c r="B286" s="23">
        <v>45572</v>
      </c>
      <c r="C286" s="63">
        <f t="shared" ref="C286" si="1">WEEKNUM(B286,21)</f>
        <v>41</v>
      </c>
      <c r="D286" s="6" t="s">
        <v>16</v>
      </c>
      <c r="E286" s="32"/>
      <c r="F286" s="3"/>
      <c r="G286" s="3"/>
      <c r="H286" s="3"/>
      <c r="I286" s="3"/>
      <c r="J286" s="14"/>
      <c r="K286" s="14"/>
      <c r="L286" s="14"/>
      <c r="M286" s="14"/>
      <c r="N286" s="14"/>
      <c r="O286" s="14"/>
      <c r="P286" s="14"/>
      <c r="Q286" s="25"/>
      <c r="BG286" s="5"/>
      <c r="BH286" s="5"/>
    </row>
    <row r="287" spans="1:60" s="1" customFormat="1" ht="16.05" customHeight="1" x14ac:dyDescent="0.3">
      <c r="A287" s="60"/>
      <c r="B287" s="23">
        <v>45573</v>
      </c>
      <c r="C287" s="64"/>
      <c r="D287" s="6" t="s">
        <v>18</v>
      </c>
      <c r="E287" s="32" t="s">
        <v>190</v>
      </c>
      <c r="F287" s="3"/>
      <c r="G287" s="3"/>
      <c r="H287" s="3"/>
      <c r="I287" s="3"/>
      <c r="J287" s="14"/>
      <c r="K287" s="14"/>
      <c r="L287" s="14"/>
      <c r="M287" s="14"/>
      <c r="N287" s="14"/>
      <c r="O287" s="14"/>
      <c r="P287" s="14"/>
      <c r="Q287" s="25"/>
      <c r="BG287" s="5"/>
      <c r="BH287" s="5"/>
    </row>
    <row r="288" spans="1:60" s="1" customFormat="1" ht="16.05" customHeight="1" x14ac:dyDescent="0.3">
      <c r="A288" s="60"/>
      <c r="B288" s="23">
        <v>45574</v>
      </c>
      <c r="C288" s="64"/>
      <c r="D288" s="6" t="s">
        <v>19</v>
      </c>
      <c r="E288" s="32" t="s">
        <v>191</v>
      </c>
      <c r="F288" s="3"/>
      <c r="G288" s="3"/>
      <c r="H288" s="3"/>
      <c r="I288" s="3"/>
      <c r="J288" s="14"/>
      <c r="K288" s="14"/>
      <c r="L288" s="14"/>
      <c r="M288" s="14"/>
      <c r="N288" s="14"/>
      <c r="O288" s="14"/>
      <c r="P288" s="14"/>
      <c r="Q288" s="25"/>
      <c r="BG288" s="5"/>
      <c r="BH288" s="5"/>
    </row>
    <row r="289" spans="1:60" s="1" customFormat="1" ht="16.05" customHeight="1" x14ac:dyDescent="0.3">
      <c r="A289" s="60"/>
      <c r="B289" s="23">
        <v>45575</v>
      </c>
      <c r="C289" s="64"/>
      <c r="D289" s="6" t="s">
        <v>20</v>
      </c>
      <c r="E289" s="32" t="s">
        <v>192</v>
      </c>
      <c r="F289" s="3"/>
      <c r="G289" s="3"/>
      <c r="H289" s="3"/>
      <c r="I289" s="3"/>
      <c r="J289" s="14"/>
      <c r="K289" s="14"/>
      <c r="L289" s="14"/>
      <c r="M289" s="14"/>
      <c r="N289" s="14"/>
      <c r="O289" s="14"/>
      <c r="P289" s="14"/>
      <c r="Q289" s="25"/>
      <c r="BG289" s="5"/>
      <c r="BH289" s="5"/>
    </row>
    <row r="290" spans="1:60" s="1" customFormat="1" ht="16.05" customHeight="1" x14ac:dyDescent="0.3">
      <c r="A290" s="60"/>
      <c r="B290" s="23">
        <v>45576</v>
      </c>
      <c r="C290" s="64"/>
      <c r="D290" s="6" t="s">
        <v>21</v>
      </c>
      <c r="E290" s="32" t="s">
        <v>193</v>
      </c>
      <c r="F290" s="3"/>
      <c r="G290" s="3"/>
      <c r="H290" s="3"/>
      <c r="I290" s="3"/>
      <c r="J290" s="14"/>
      <c r="K290" s="14"/>
      <c r="L290" s="14"/>
      <c r="M290" s="14"/>
      <c r="N290" s="14"/>
      <c r="O290" s="14"/>
      <c r="P290" s="14"/>
      <c r="Q290" s="25"/>
      <c r="BG290" s="5"/>
      <c r="BH290" s="5"/>
    </row>
    <row r="291" spans="1:60" s="1" customFormat="1" ht="16.05" customHeight="1" x14ac:dyDescent="0.3">
      <c r="A291" s="60"/>
      <c r="B291" s="23">
        <v>45577</v>
      </c>
      <c r="C291" s="64"/>
      <c r="D291" s="6" t="s">
        <v>23</v>
      </c>
      <c r="E291" s="30" t="s">
        <v>194</v>
      </c>
      <c r="F291" s="3"/>
      <c r="G291" s="3"/>
      <c r="H291" s="3"/>
      <c r="I291" s="3"/>
      <c r="J291" s="14"/>
      <c r="K291" s="14"/>
      <c r="L291" s="14"/>
      <c r="M291" s="14"/>
      <c r="N291" s="14"/>
      <c r="O291" s="14"/>
      <c r="P291" s="14"/>
      <c r="Q291" s="25"/>
      <c r="BG291" s="5"/>
      <c r="BH291" s="5"/>
    </row>
    <row r="292" spans="1:60" s="1" customFormat="1" ht="16.05" customHeight="1" x14ac:dyDescent="0.3">
      <c r="A292" s="60"/>
      <c r="B292" s="23">
        <v>45578</v>
      </c>
      <c r="C292" s="64"/>
      <c r="D292" s="6" t="s">
        <v>25</v>
      </c>
      <c r="E292" s="30" t="s">
        <v>195</v>
      </c>
      <c r="F292" s="3"/>
      <c r="G292" s="3"/>
      <c r="H292" s="3"/>
      <c r="I292" s="3"/>
      <c r="J292" s="14"/>
      <c r="K292" s="14"/>
      <c r="L292" s="14"/>
      <c r="M292" s="14"/>
      <c r="N292" s="14"/>
      <c r="O292" s="14"/>
      <c r="P292" s="14"/>
      <c r="Q292" s="25"/>
      <c r="BG292" s="5"/>
      <c r="BH292" s="5"/>
    </row>
    <row r="293" spans="1:60" s="1" customFormat="1" ht="16.05" customHeight="1" x14ac:dyDescent="0.3">
      <c r="A293" s="60"/>
      <c r="B293" s="23">
        <v>45579</v>
      </c>
      <c r="C293" s="63">
        <f t="shared" ref="C293" si="2">WEEKNUM(B293,21)</f>
        <v>42</v>
      </c>
      <c r="D293" s="6" t="s">
        <v>16</v>
      </c>
      <c r="E293" s="50"/>
      <c r="F293" s="3"/>
      <c r="G293" s="3"/>
      <c r="H293" s="3"/>
      <c r="I293" s="3"/>
      <c r="J293" s="14"/>
      <c r="K293" s="14"/>
      <c r="L293" s="14"/>
      <c r="M293" s="14"/>
      <c r="N293" s="14"/>
      <c r="O293" s="14"/>
      <c r="P293" s="14"/>
      <c r="Q293" s="25"/>
      <c r="BG293" s="5"/>
      <c r="BH293" s="5"/>
    </row>
    <row r="294" spans="1:60" s="1" customFormat="1" ht="16.05" customHeight="1" x14ac:dyDescent="0.3">
      <c r="A294" s="60"/>
      <c r="B294" s="23">
        <v>45580</v>
      </c>
      <c r="C294" s="64"/>
      <c r="D294" s="6" t="s">
        <v>18</v>
      </c>
      <c r="E294" s="32" t="s">
        <v>196</v>
      </c>
      <c r="F294" s="3"/>
      <c r="G294" s="3"/>
      <c r="H294" s="3"/>
      <c r="I294" s="3"/>
      <c r="J294" s="14"/>
      <c r="K294" s="14"/>
      <c r="L294" s="14"/>
      <c r="M294" s="14"/>
      <c r="N294" s="14"/>
      <c r="O294" s="14"/>
      <c r="P294" s="14"/>
      <c r="Q294" s="25"/>
      <c r="BG294" s="5"/>
      <c r="BH294" s="5"/>
    </row>
    <row r="295" spans="1:60" s="1" customFormat="1" ht="16.05" customHeight="1" x14ac:dyDescent="0.3">
      <c r="A295" s="60"/>
      <c r="B295" s="23">
        <v>45581</v>
      </c>
      <c r="C295" s="64"/>
      <c r="D295" s="6" t="s">
        <v>19</v>
      </c>
      <c r="E295" s="32" t="s">
        <v>197</v>
      </c>
      <c r="F295" s="3"/>
      <c r="G295" s="3"/>
      <c r="H295" s="3"/>
      <c r="I295" s="3"/>
      <c r="J295" s="14"/>
      <c r="K295" s="14"/>
      <c r="L295" s="14"/>
      <c r="M295" s="14"/>
      <c r="N295" s="14"/>
      <c r="O295" s="14"/>
      <c r="P295" s="14"/>
      <c r="Q295" s="25"/>
      <c r="BG295" s="5"/>
      <c r="BH295" s="5"/>
    </row>
    <row r="296" spans="1:60" s="1" customFormat="1" ht="16.05" customHeight="1" x14ac:dyDescent="0.3">
      <c r="A296" s="60"/>
      <c r="B296" s="23">
        <v>45582</v>
      </c>
      <c r="C296" s="64"/>
      <c r="D296" s="6" t="s">
        <v>20</v>
      </c>
      <c r="E296" s="32"/>
      <c r="F296" s="3"/>
      <c r="G296" s="3"/>
      <c r="H296" s="3"/>
      <c r="I296" s="3"/>
      <c r="J296" s="14"/>
      <c r="K296" s="14"/>
      <c r="L296" s="14"/>
      <c r="M296" s="14"/>
      <c r="N296" s="14"/>
      <c r="O296" s="14"/>
      <c r="P296" s="14"/>
      <c r="Q296" s="25"/>
      <c r="BG296" s="5"/>
      <c r="BH296" s="5"/>
    </row>
    <row r="297" spans="1:60" s="1" customFormat="1" ht="16.05" customHeight="1" x14ac:dyDescent="0.3">
      <c r="A297" s="60"/>
      <c r="B297" s="23">
        <v>45583</v>
      </c>
      <c r="C297" s="64"/>
      <c r="D297" s="6" t="s">
        <v>21</v>
      </c>
      <c r="E297" s="32"/>
      <c r="F297" s="3"/>
      <c r="G297" s="3"/>
      <c r="H297" s="3"/>
      <c r="I297" s="3"/>
      <c r="J297" s="14"/>
      <c r="K297" s="14"/>
      <c r="L297" s="14"/>
      <c r="M297" s="14"/>
      <c r="N297" s="14"/>
      <c r="O297" s="14"/>
      <c r="P297" s="14"/>
      <c r="Q297" s="25"/>
      <c r="BG297" s="5"/>
      <c r="BH297" s="5"/>
    </row>
    <row r="298" spans="1:60" s="1" customFormat="1" ht="16.05" customHeight="1" x14ac:dyDescent="0.3">
      <c r="A298" s="60"/>
      <c r="B298" s="23">
        <v>45584</v>
      </c>
      <c r="C298" s="64"/>
      <c r="D298" s="6" t="s">
        <v>23</v>
      </c>
      <c r="E298" s="30"/>
      <c r="F298" s="3"/>
      <c r="G298" s="3"/>
      <c r="H298" s="3"/>
      <c r="I298" s="3"/>
      <c r="J298" s="14"/>
      <c r="K298" s="14"/>
      <c r="L298" s="14"/>
      <c r="M298" s="14"/>
      <c r="N298" s="14"/>
      <c r="O298" s="14"/>
      <c r="P298" s="14"/>
      <c r="Q298" s="25"/>
      <c r="BG298" s="5"/>
      <c r="BH298" s="5"/>
    </row>
    <row r="299" spans="1:60" s="1" customFormat="1" ht="16.05" customHeight="1" x14ac:dyDescent="0.3">
      <c r="A299" s="60"/>
      <c r="B299" s="23">
        <v>45585</v>
      </c>
      <c r="C299" s="64"/>
      <c r="D299" s="6" t="s">
        <v>25</v>
      </c>
      <c r="E299" s="30"/>
      <c r="F299" s="3"/>
      <c r="G299" s="3"/>
      <c r="H299" s="3"/>
      <c r="I299" s="3"/>
      <c r="J299" s="14"/>
      <c r="K299" s="14"/>
      <c r="L299" s="14"/>
      <c r="M299" s="14"/>
      <c r="N299" s="14"/>
      <c r="O299" s="14"/>
      <c r="P299" s="14"/>
      <c r="Q299" s="25"/>
      <c r="BG299" s="5"/>
      <c r="BH299" s="5"/>
    </row>
    <row r="300" spans="1:60" s="1" customFormat="1" ht="16.05" customHeight="1" x14ac:dyDescent="0.3">
      <c r="A300" s="60"/>
      <c r="B300" s="23">
        <v>45586</v>
      </c>
      <c r="C300" s="63">
        <f t="shared" ref="C300:C314" si="3">WEEKNUM(B300,21)</f>
        <v>43</v>
      </c>
      <c r="D300" s="6" t="s">
        <v>16</v>
      </c>
      <c r="E300" s="32" t="s">
        <v>198</v>
      </c>
      <c r="F300" s="3"/>
      <c r="G300" s="3"/>
      <c r="H300" s="3"/>
      <c r="I300" s="3"/>
      <c r="J300" s="14"/>
      <c r="K300" s="14"/>
      <c r="L300" s="14"/>
      <c r="M300" s="14"/>
      <c r="N300" s="14"/>
      <c r="O300" s="14"/>
      <c r="P300" s="14"/>
      <c r="Q300" s="25"/>
      <c r="BG300" s="5"/>
      <c r="BH300" s="5"/>
    </row>
    <row r="301" spans="1:60" s="1" customFormat="1" ht="16.05" customHeight="1" x14ac:dyDescent="0.3">
      <c r="A301" s="60"/>
      <c r="B301" s="23">
        <v>45587</v>
      </c>
      <c r="C301" s="64"/>
      <c r="D301" s="6" t="s">
        <v>18</v>
      </c>
      <c r="E301" s="32" t="s">
        <v>199</v>
      </c>
      <c r="F301" s="3"/>
      <c r="G301" s="3"/>
      <c r="H301" s="3"/>
      <c r="I301" s="3"/>
      <c r="J301" s="14"/>
      <c r="K301" s="14"/>
      <c r="L301" s="14"/>
      <c r="M301" s="14"/>
      <c r="N301" s="14"/>
      <c r="O301" s="14"/>
      <c r="P301" s="14"/>
      <c r="Q301" s="25"/>
      <c r="BG301" s="5"/>
      <c r="BH301" s="5"/>
    </row>
    <row r="302" spans="1:60" s="1" customFormat="1" ht="16.05" customHeight="1" x14ac:dyDescent="0.3">
      <c r="A302" s="60"/>
      <c r="B302" s="23">
        <v>45588</v>
      </c>
      <c r="C302" s="64"/>
      <c r="D302" s="6" t="s">
        <v>19</v>
      </c>
      <c r="E302" s="32"/>
      <c r="F302" s="3"/>
      <c r="G302" s="3"/>
      <c r="H302" s="3"/>
      <c r="I302" s="3"/>
      <c r="J302" s="14"/>
      <c r="K302" s="14"/>
      <c r="L302" s="14"/>
      <c r="M302" s="14"/>
      <c r="N302" s="14"/>
      <c r="O302" s="14"/>
      <c r="P302" s="14"/>
      <c r="Q302" s="25"/>
      <c r="BG302" s="5"/>
      <c r="BH302" s="5"/>
    </row>
    <row r="303" spans="1:60" s="1" customFormat="1" ht="16.05" customHeight="1" x14ac:dyDescent="0.3">
      <c r="A303" s="60"/>
      <c r="B303" s="23">
        <v>45589</v>
      </c>
      <c r="C303" s="64"/>
      <c r="D303" s="6" t="s">
        <v>20</v>
      </c>
      <c r="E303" s="50" t="s">
        <v>200</v>
      </c>
      <c r="F303" s="3"/>
      <c r="G303" s="3"/>
      <c r="H303" s="3"/>
      <c r="I303" s="3"/>
      <c r="J303" s="14"/>
      <c r="K303" s="14"/>
      <c r="L303" s="14"/>
      <c r="M303" s="14"/>
      <c r="N303" s="14"/>
      <c r="O303" s="14"/>
      <c r="P303" s="14"/>
      <c r="Q303" s="25"/>
      <c r="BG303" s="5"/>
      <c r="BH303" s="5"/>
    </row>
    <row r="304" spans="1:60" s="1" customFormat="1" ht="16.05" customHeight="1" x14ac:dyDescent="0.3">
      <c r="A304" s="60"/>
      <c r="B304" s="23">
        <v>45590</v>
      </c>
      <c r="C304" s="64"/>
      <c r="D304" s="6" t="s">
        <v>21</v>
      </c>
      <c r="E304" s="32" t="s">
        <v>201</v>
      </c>
      <c r="F304" s="3"/>
      <c r="G304" s="3"/>
      <c r="H304" s="3"/>
      <c r="I304" s="3"/>
      <c r="J304" s="14"/>
      <c r="K304" s="14"/>
      <c r="L304" s="14"/>
      <c r="M304" s="14"/>
      <c r="N304" s="14"/>
      <c r="O304" s="14"/>
      <c r="P304" s="14"/>
      <c r="Q304" s="25"/>
      <c r="BG304" s="5"/>
      <c r="BH304" s="5"/>
    </row>
    <row r="305" spans="1:60" s="1" customFormat="1" ht="16.05" customHeight="1" x14ac:dyDescent="0.3">
      <c r="A305" s="60"/>
      <c r="B305" s="23">
        <v>45591</v>
      </c>
      <c r="C305" s="64"/>
      <c r="D305" s="6" t="s">
        <v>23</v>
      </c>
      <c r="E305" s="30" t="s">
        <v>202</v>
      </c>
      <c r="F305" s="3"/>
      <c r="G305" s="3"/>
      <c r="H305" s="3"/>
      <c r="I305" s="3"/>
      <c r="J305" s="14"/>
      <c r="K305" s="14"/>
      <c r="L305" s="14"/>
      <c r="M305" s="14"/>
      <c r="N305" s="14"/>
      <c r="O305" s="14"/>
      <c r="P305" s="14"/>
      <c r="Q305" s="25"/>
      <c r="BG305" s="5"/>
      <c r="BH305" s="5"/>
    </row>
    <row r="306" spans="1:60" s="1" customFormat="1" ht="16.05" customHeight="1" x14ac:dyDescent="0.3">
      <c r="A306" s="60"/>
      <c r="B306" s="23">
        <v>45592</v>
      </c>
      <c r="C306" s="64"/>
      <c r="D306" s="6" t="s">
        <v>25</v>
      </c>
      <c r="E306" s="45"/>
      <c r="F306" s="3"/>
      <c r="G306" s="3"/>
      <c r="H306" s="3"/>
      <c r="I306" s="3"/>
      <c r="J306" s="14"/>
      <c r="K306" s="14"/>
      <c r="L306" s="14"/>
      <c r="M306" s="14"/>
      <c r="N306" s="14"/>
      <c r="O306" s="14"/>
      <c r="P306" s="14"/>
      <c r="Q306" s="25"/>
      <c r="BG306" s="5"/>
      <c r="BH306" s="5"/>
    </row>
    <row r="307" spans="1:60" s="1" customFormat="1" ht="16.05" customHeight="1" x14ac:dyDescent="0.3">
      <c r="A307" s="60"/>
      <c r="B307" s="23">
        <v>45593</v>
      </c>
      <c r="C307" s="63">
        <f t="shared" si="3"/>
        <v>44</v>
      </c>
      <c r="D307" s="6" t="s">
        <v>16</v>
      </c>
      <c r="E307" s="50"/>
      <c r="F307" s="3"/>
      <c r="G307" s="3"/>
      <c r="H307" s="3"/>
      <c r="I307" s="3"/>
      <c r="J307" s="14"/>
      <c r="K307" s="14"/>
      <c r="L307" s="14"/>
      <c r="M307" s="14"/>
      <c r="N307" s="14"/>
      <c r="O307" s="14"/>
      <c r="P307" s="14"/>
      <c r="Q307" s="25"/>
      <c r="BG307" s="5"/>
      <c r="BH307" s="5"/>
    </row>
    <row r="308" spans="1:60" s="1" customFormat="1" ht="16.05" customHeight="1" x14ac:dyDescent="0.3">
      <c r="A308" s="60"/>
      <c r="B308" s="23">
        <v>45594</v>
      </c>
      <c r="C308" s="64"/>
      <c r="D308" s="6" t="s">
        <v>18</v>
      </c>
      <c r="E308" s="32"/>
      <c r="F308" s="3"/>
      <c r="G308" s="3"/>
      <c r="H308" s="3"/>
      <c r="I308" s="3"/>
      <c r="J308" s="14"/>
      <c r="K308" s="14"/>
      <c r="L308" s="14"/>
      <c r="M308" s="14"/>
      <c r="N308" s="14"/>
      <c r="O308" s="14"/>
      <c r="P308" s="14"/>
      <c r="Q308" s="25"/>
      <c r="BG308" s="5"/>
      <c r="BH308" s="5"/>
    </row>
    <row r="309" spans="1:60" s="1" customFormat="1" ht="16.05" customHeight="1" x14ac:dyDescent="0.3">
      <c r="A309" s="60"/>
      <c r="B309" s="23">
        <v>45595</v>
      </c>
      <c r="C309" s="64"/>
      <c r="D309" s="6" t="s">
        <v>19</v>
      </c>
      <c r="E309" s="32" t="s">
        <v>203</v>
      </c>
      <c r="F309" s="3"/>
      <c r="G309" s="3"/>
      <c r="H309" s="3"/>
      <c r="I309" s="3"/>
      <c r="J309" s="14"/>
      <c r="K309" s="14"/>
      <c r="L309" s="14"/>
      <c r="M309" s="14"/>
      <c r="N309" s="14"/>
      <c r="O309" s="14"/>
      <c r="P309" s="14"/>
      <c r="Q309" s="25"/>
      <c r="BG309" s="5"/>
      <c r="BH309" s="5"/>
    </row>
    <row r="310" spans="1:60" s="10" customFormat="1" ht="16.05" customHeight="1" thickBot="1" x14ac:dyDescent="0.35">
      <c r="A310" s="60"/>
      <c r="B310" s="27">
        <v>45596</v>
      </c>
      <c r="C310" s="64"/>
      <c r="D310" s="26" t="s">
        <v>20</v>
      </c>
      <c r="E310" s="51" t="s">
        <v>204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4"/>
      <c r="BG310" s="11"/>
      <c r="BH310" s="11"/>
    </row>
    <row r="311" spans="1:60" s="12" customFormat="1" ht="16.05" customHeight="1" x14ac:dyDescent="0.3">
      <c r="A311" s="59" t="s">
        <v>205</v>
      </c>
      <c r="B311" s="23">
        <v>45597</v>
      </c>
      <c r="C311" s="64"/>
      <c r="D311" s="6" t="s">
        <v>21</v>
      </c>
      <c r="E311" s="33" t="s">
        <v>206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4"/>
      <c r="BG311" s="13"/>
      <c r="BH311" s="13"/>
    </row>
    <row r="312" spans="1:60" s="1" customFormat="1" ht="16.05" customHeight="1" x14ac:dyDescent="0.3">
      <c r="A312" s="60"/>
      <c r="B312" s="23">
        <v>45598</v>
      </c>
      <c r="C312" s="64"/>
      <c r="D312" s="6" t="s">
        <v>23</v>
      </c>
      <c r="E312" s="30" t="s">
        <v>207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4"/>
      <c r="BG312" s="5"/>
      <c r="BH312" s="5"/>
    </row>
    <row r="313" spans="1:60" s="1" customFormat="1" ht="16.05" customHeight="1" x14ac:dyDescent="0.3">
      <c r="A313" s="60"/>
      <c r="B313" s="23">
        <v>45599</v>
      </c>
      <c r="C313" s="64"/>
      <c r="D313" s="6" t="s">
        <v>25</v>
      </c>
      <c r="E313" s="30" t="s">
        <v>208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4"/>
      <c r="BG313" s="5"/>
      <c r="BH313" s="5"/>
    </row>
    <row r="314" spans="1:60" s="1" customFormat="1" ht="16.05" customHeight="1" x14ac:dyDescent="0.3">
      <c r="A314" s="60"/>
      <c r="B314" s="23">
        <v>45600</v>
      </c>
      <c r="C314" s="63">
        <f t="shared" si="3"/>
        <v>45</v>
      </c>
      <c r="D314" s="6" t="s">
        <v>16</v>
      </c>
      <c r="E314" s="3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4"/>
      <c r="BG314" s="5"/>
      <c r="BH314" s="5"/>
    </row>
    <row r="315" spans="1:60" s="1" customFormat="1" ht="16.05" customHeight="1" x14ac:dyDescent="0.3">
      <c r="A315" s="60"/>
      <c r="B315" s="23">
        <v>45601</v>
      </c>
      <c r="C315" s="64"/>
      <c r="D315" s="6" t="s">
        <v>18</v>
      </c>
      <c r="E315" s="33" t="s">
        <v>209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4"/>
      <c r="BG315" s="5"/>
      <c r="BH315" s="5"/>
    </row>
    <row r="316" spans="1:60" s="1" customFormat="1" ht="16.05" customHeight="1" x14ac:dyDescent="0.3">
      <c r="A316" s="60"/>
      <c r="B316" s="23">
        <v>45602</v>
      </c>
      <c r="C316" s="64"/>
      <c r="D316" s="6" t="s">
        <v>19</v>
      </c>
      <c r="E316" s="3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4"/>
      <c r="BG316" s="5"/>
      <c r="BH316" s="5"/>
    </row>
    <row r="317" spans="1:60" s="1" customFormat="1" ht="16.05" customHeight="1" x14ac:dyDescent="0.3">
      <c r="A317" s="60"/>
      <c r="B317" s="23">
        <v>45603</v>
      </c>
      <c r="C317" s="64"/>
      <c r="D317" s="6" t="s">
        <v>20</v>
      </c>
      <c r="E317" s="3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4"/>
      <c r="BG317" s="5"/>
      <c r="BH317" s="5"/>
    </row>
    <row r="318" spans="1:60" s="1" customFormat="1" ht="16.05" customHeight="1" x14ac:dyDescent="0.3">
      <c r="A318" s="60"/>
      <c r="B318" s="23">
        <v>45604</v>
      </c>
      <c r="C318" s="64"/>
      <c r="D318" s="6" t="s">
        <v>21</v>
      </c>
      <c r="E318" s="33" t="s">
        <v>210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4"/>
      <c r="BG318" s="5"/>
      <c r="BH318" s="5"/>
    </row>
    <row r="319" spans="1:60" s="1" customFormat="1" ht="16.05" customHeight="1" x14ac:dyDescent="0.3">
      <c r="A319" s="60"/>
      <c r="B319" s="23">
        <v>45605</v>
      </c>
      <c r="C319" s="64"/>
      <c r="D319" s="6" t="s">
        <v>23</v>
      </c>
      <c r="E319" s="30" t="s">
        <v>211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4"/>
      <c r="BG319" s="5"/>
      <c r="BH319" s="5"/>
    </row>
    <row r="320" spans="1:60" s="1" customFormat="1" ht="16.05" customHeight="1" x14ac:dyDescent="0.3">
      <c r="A320" s="60"/>
      <c r="B320" s="23">
        <v>45606</v>
      </c>
      <c r="C320" s="64"/>
      <c r="D320" s="6" t="s">
        <v>25</v>
      </c>
      <c r="E320" s="30" t="s">
        <v>252</v>
      </c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4"/>
      <c r="BG320" s="5"/>
      <c r="BH320" s="5"/>
    </row>
    <row r="321" spans="1:60" s="1" customFormat="1" ht="16.05" customHeight="1" x14ac:dyDescent="0.3">
      <c r="A321" s="60"/>
      <c r="B321" s="23">
        <v>45607</v>
      </c>
      <c r="C321" s="63">
        <f t="shared" ref="C321:C363" si="4">WEEKNUM(B321,21)</f>
        <v>46</v>
      </c>
      <c r="D321" s="6" t="s">
        <v>16</v>
      </c>
      <c r="E321" s="33" t="s">
        <v>212</v>
      </c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4"/>
      <c r="BG321" s="5"/>
      <c r="BH321" s="5"/>
    </row>
    <row r="322" spans="1:60" s="1" customFormat="1" ht="16.05" customHeight="1" x14ac:dyDescent="0.3">
      <c r="A322" s="60"/>
      <c r="B322" s="23">
        <v>45608</v>
      </c>
      <c r="C322" s="64"/>
      <c r="D322" s="6" t="s">
        <v>18</v>
      </c>
      <c r="E322" s="33" t="s">
        <v>213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4"/>
      <c r="BG322" s="5"/>
      <c r="BH322" s="5"/>
    </row>
    <row r="323" spans="1:60" s="1" customFormat="1" ht="16.05" customHeight="1" x14ac:dyDescent="0.3">
      <c r="A323" s="60"/>
      <c r="B323" s="23">
        <v>45609</v>
      </c>
      <c r="C323" s="64"/>
      <c r="D323" s="6" t="s">
        <v>19</v>
      </c>
      <c r="E323" s="33" t="s">
        <v>214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4"/>
      <c r="BG323" s="5"/>
      <c r="BH323" s="5"/>
    </row>
    <row r="324" spans="1:60" s="1" customFormat="1" ht="16.05" customHeight="1" x14ac:dyDescent="0.3">
      <c r="A324" s="60"/>
      <c r="B324" s="23">
        <v>45610</v>
      </c>
      <c r="C324" s="64"/>
      <c r="D324" s="6" t="s">
        <v>20</v>
      </c>
      <c r="E324" s="3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4"/>
      <c r="BG324" s="5"/>
      <c r="BH324" s="5"/>
    </row>
    <row r="325" spans="1:60" s="1" customFormat="1" ht="16.05" customHeight="1" x14ac:dyDescent="0.3">
      <c r="A325" s="60"/>
      <c r="B325" s="23">
        <v>45611</v>
      </c>
      <c r="C325" s="64"/>
      <c r="D325" s="6" t="s">
        <v>21</v>
      </c>
      <c r="E325" s="33" t="s">
        <v>215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"/>
      <c r="BG325" s="5"/>
      <c r="BH325" s="5"/>
    </row>
    <row r="326" spans="1:60" s="1" customFormat="1" ht="16.05" customHeight="1" x14ac:dyDescent="0.3">
      <c r="A326" s="60"/>
      <c r="B326" s="23">
        <v>45612</v>
      </c>
      <c r="C326" s="64"/>
      <c r="D326" s="6" t="s">
        <v>23</v>
      </c>
      <c r="E326" s="30" t="s">
        <v>216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4"/>
      <c r="BG326" s="5"/>
      <c r="BH326" s="5"/>
    </row>
    <row r="327" spans="1:60" s="1" customFormat="1" ht="16.05" customHeight="1" x14ac:dyDescent="0.3">
      <c r="A327" s="60"/>
      <c r="B327" s="23">
        <v>45613</v>
      </c>
      <c r="C327" s="64"/>
      <c r="D327" s="6" t="s">
        <v>25</v>
      </c>
      <c r="E327" s="33" t="s">
        <v>217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4"/>
      <c r="BG327" s="5"/>
      <c r="BH327" s="5"/>
    </row>
    <row r="328" spans="1:60" s="1" customFormat="1" ht="16.05" customHeight="1" x14ac:dyDescent="0.3">
      <c r="A328" s="60"/>
      <c r="B328" s="23">
        <v>45614</v>
      </c>
      <c r="C328" s="63">
        <f t="shared" si="4"/>
        <v>47</v>
      </c>
      <c r="D328" s="6" t="s">
        <v>16</v>
      </c>
      <c r="E328" s="5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4"/>
      <c r="BG328" s="5"/>
      <c r="BH328" s="5"/>
    </row>
    <row r="329" spans="1:60" s="1" customFormat="1" ht="16.05" customHeight="1" x14ac:dyDescent="0.3">
      <c r="A329" s="60"/>
      <c r="B329" s="23">
        <v>45615</v>
      </c>
      <c r="C329" s="64"/>
      <c r="D329" s="6" t="s">
        <v>18</v>
      </c>
      <c r="E329" s="33" t="s">
        <v>218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4"/>
      <c r="BG329" s="5"/>
      <c r="BH329" s="5"/>
    </row>
    <row r="330" spans="1:60" s="1" customFormat="1" ht="16.05" customHeight="1" x14ac:dyDescent="0.3">
      <c r="A330" s="60"/>
      <c r="B330" s="23">
        <v>45616</v>
      </c>
      <c r="C330" s="64"/>
      <c r="D330" s="6" t="s">
        <v>19</v>
      </c>
      <c r="E330" s="33" t="s">
        <v>219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4"/>
      <c r="BG330" s="5"/>
      <c r="BH330" s="5"/>
    </row>
    <row r="331" spans="1:60" s="1" customFormat="1" ht="16.05" customHeight="1" x14ac:dyDescent="0.3">
      <c r="A331" s="60"/>
      <c r="B331" s="23">
        <v>45617</v>
      </c>
      <c r="C331" s="64"/>
      <c r="D331" s="6" t="s">
        <v>20</v>
      </c>
      <c r="E331" s="33" t="s">
        <v>220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4"/>
      <c r="BG331" s="5"/>
      <c r="BH331" s="5"/>
    </row>
    <row r="332" spans="1:60" s="1" customFormat="1" ht="16.05" customHeight="1" x14ac:dyDescent="0.3">
      <c r="A332" s="60"/>
      <c r="B332" s="23">
        <v>45618</v>
      </c>
      <c r="C332" s="64"/>
      <c r="D332" s="6" t="s">
        <v>21</v>
      </c>
      <c r="E332" s="5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4"/>
      <c r="BG332" s="5"/>
      <c r="BH332" s="5"/>
    </row>
    <row r="333" spans="1:60" s="1" customFormat="1" ht="16.05" customHeight="1" x14ac:dyDescent="0.3">
      <c r="A333" s="60"/>
      <c r="B333" s="23">
        <v>45619</v>
      </c>
      <c r="C333" s="64"/>
      <c r="D333" s="6" t="s">
        <v>23</v>
      </c>
      <c r="E333" s="30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4"/>
      <c r="BG333" s="5"/>
      <c r="BH333" s="5"/>
    </row>
    <row r="334" spans="1:60" s="1" customFormat="1" ht="16.05" customHeight="1" x14ac:dyDescent="0.3">
      <c r="A334" s="60"/>
      <c r="B334" s="23">
        <v>45620</v>
      </c>
      <c r="C334" s="64"/>
      <c r="D334" s="6" t="s">
        <v>25</v>
      </c>
      <c r="E334" s="40" t="s">
        <v>221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4"/>
      <c r="BG334" s="5"/>
      <c r="BH334" s="5"/>
    </row>
    <row r="335" spans="1:60" s="1" customFormat="1" ht="16.05" customHeight="1" x14ac:dyDescent="0.3">
      <c r="A335" s="60"/>
      <c r="B335" s="23">
        <v>45621</v>
      </c>
      <c r="C335" s="63">
        <f t="shared" si="4"/>
        <v>48</v>
      </c>
      <c r="D335" s="6" t="s">
        <v>16</v>
      </c>
      <c r="E335" s="33" t="s">
        <v>222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4"/>
      <c r="BG335" s="5"/>
      <c r="BH335" s="5"/>
    </row>
    <row r="336" spans="1:60" s="1" customFormat="1" ht="16.05" customHeight="1" x14ac:dyDescent="0.3">
      <c r="A336" s="60"/>
      <c r="B336" s="23">
        <v>45622</v>
      </c>
      <c r="C336" s="64"/>
      <c r="D336" s="6" t="s">
        <v>18</v>
      </c>
      <c r="E336" s="3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4"/>
      <c r="BG336" s="5"/>
      <c r="BH336" s="5"/>
    </row>
    <row r="337" spans="1:60" s="1" customFormat="1" ht="16.05" customHeight="1" x14ac:dyDescent="0.3">
      <c r="A337" s="60"/>
      <c r="B337" s="23">
        <v>45623</v>
      </c>
      <c r="C337" s="64"/>
      <c r="D337" s="6" t="s">
        <v>19</v>
      </c>
      <c r="E337" s="3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4"/>
      <c r="BG337" s="5"/>
      <c r="BH337" s="5"/>
    </row>
    <row r="338" spans="1:60" s="1" customFormat="1" ht="16.05" customHeight="1" x14ac:dyDescent="0.3">
      <c r="A338" s="60"/>
      <c r="B338" s="23">
        <v>45624</v>
      </c>
      <c r="C338" s="64"/>
      <c r="D338" s="6" t="s">
        <v>20</v>
      </c>
      <c r="E338" s="33" t="s">
        <v>223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4"/>
      <c r="BG338" s="5"/>
      <c r="BH338" s="5"/>
    </row>
    <row r="339" spans="1:60" s="1" customFormat="1" ht="16.05" customHeight="1" x14ac:dyDescent="0.3">
      <c r="A339" s="60"/>
      <c r="B339" s="23">
        <v>45625</v>
      </c>
      <c r="C339" s="64"/>
      <c r="D339" s="6" t="s">
        <v>21</v>
      </c>
      <c r="E339" s="33" t="s">
        <v>224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4"/>
      <c r="BG339" s="5"/>
      <c r="BH339" s="5"/>
    </row>
    <row r="340" spans="1:60" s="7" customFormat="1" ht="16.05" customHeight="1" thickBot="1" x14ac:dyDescent="0.35">
      <c r="A340" s="60"/>
      <c r="B340" s="23">
        <v>45626</v>
      </c>
      <c r="C340" s="64"/>
      <c r="D340" s="6" t="s">
        <v>23</v>
      </c>
      <c r="E340" s="30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4"/>
      <c r="R340" s="15"/>
      <c r="BG340" s="16"/>
      <c r="BH340" s="16"/>
    </row>
    <row r="341" spans="1:60" s="12" customFormat="1" ht="16.05" customHeight="1" x14ac:dyDescent="0.3">
      <c r="A341" s="59" t="s">
        <v>225</v>
      </c>
      <c r="B341" s="23">
        <v>45627</v>
      </c>
      <c r="C341" s="64"/>
      <c r="D341" s="6" t="s">
        <v>25</v>
      </c>
      <c r="E341" s="30" t="s">
        <v>226</v>
      </c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4"/>
      <c r="BG341" s="13"/>
      <c r="BH341" s="13"/>
    </row>
    <row r="342" spans="1:60" s="1" customFormat="1" ht="16.05" customHeight="1" x14ac:dyDescent="0.3">
      <c r="A342" s="60"/>
      <c r="B342" s="23">
        <v>45628</v>
      </c>
      <c r="C342" s="63">
        <f t="shared" si="4"/>
        <v>49</v>
      </c>
      <c r="D342" s="6" t="s">
        <v>16</v>
      </c>
      <c r="E342" s="54" t="s">
        <v>227</v>
      </c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4"/>
      <c r="BG342" s="5"/>
      <c r="BH342" s="5"/>
    </row>
    <row r="343" spans="1:60" s="1" customFormat="1" ht="16.05" customHeight="1" x14ac:dyDescent="0.3">
      <c r="A343" s="60"/>
      <c r="B343" s="23">
        <v>45629</v>
      </c>
      <c r="C343" s="64"/>
      <c r="D343" s="6" t="s">
        <v>18</v>
      </c>
      <c r="E343" s="54" t="s">
        <v>228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4"/>
      <c r="BG343" s="5"/>
      <c r="BH343" s="5"/>
    </row>
    <row r="344" spans="1:60" s="1" customFormat="1" ht="16.05" customHeight="1" x14ac:dyDescent="0.3">
      <c r="A344" s="60"/>
      <c r="B344" s="23">
        <v>45630</v>
      </c>
      <c r="C344" s="64"/>
      <c r="D344" s="6" t="s">
        <v>19</v>
      </c>
      <c r="E344" s="5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4"/>
      <c r="BG344" s="5"/>
      <c r="BH344" s="5"/>
    </row>
    <row r="345" spans="1:60" s="1" customFormat="1" ht="16.05" customHeight="1" x14ac:dyDescent="0.3">
      <c r="A345" s="60"/>
      <c r="B345" s="23">
        <v>45631</v>
      </c>
      <c r="C345" s="64"/>
      <c r="D345" s="6" t="s">
        <v>20</v>
      </c>
      <c r="E345" s="54" t="s">
        <v>229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4"/>
      <c r="BG345" s="5"/>
      <c r="BH345" s="5"/>
    </row>
    <row r="346" spans="1:60" s="1" customFormat="1" ht="16.05" customHeight="1" x14ac:dyDescent="0.3">
      <c r="A346" s="60"/>
      <c r="B346" s="23">
        <v>45632</v>
      </c>
      <c r="C346" s="64"/>
      <c r="D346" s="6" t="s">
        <v>21</v>
      </c>
      <c r="E346" s="54" t="s">
        <v>230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4"/>
      <c r="BG346" s="5"/>
      <c r="BH346" s="5"/>
    </row>
    <row r="347" spans="1:60" s="1" customFormat="1" ht="16.05" customHeight="1" x14ac:dyDescent="0.3">
      <c r="A347" s="60"/>
      <c r="B347" s="23">
        <v>45633</v>
      </c>
      <c r="C347" s="64"/>
      <c r="D347" s="6" t="s">
        <v>23</v>
      </c>
      <c r="E347" s="30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4"/>
      <c r="BG347" s="5"/>
      <c r="BH347" s="5"/>
    </row>
    <row r="348" spans="1:60" s="1" customFormat="1" ht="16.05" customHeight="1" x14ac:dyDescent="0.3">
      <c r="A348" s="60"/>
      <c r="B348" s="23">
        <v>45634</v>
      </c>
      <c r="C348" s="64"/>
      <c r="D348" s="6" t="s">
        <v>25</v>
      </c>
      <c r="E348" s="30" t="s">
        <v>231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4"/>
      <c r="BG348" s="5"/>
      <c r="BH348" s="5"/>
    </row>
    <row r="349" spans="1:60" s="1" customFormat="1" ht="16.05" customHeight="1" x14ac:dyDescent="0.3">
      <c r="A349" s="60"/>
      <c r="B349" s="23">
        <v>45635</v>
      </c>
      <c r="C349" s="63">
        <f t="shared" si="4"/>
        <v>50</v>
      </c>
      <c r="D349" s="6" t="s">
        <v>16</v>
      </c>
      <c r="E349" s="54" t="s">
        <v>232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4"/>
      <c r="BG349" s="5"/>
      <c r="BH349" s="5"/>
    </row>
    <row r="350" spans="1:60" s="1" customFormat="1" ht="16.05" customHeight="1" x14ac:dyDescent="0.3">
      <c r="A350" s="60"/>
      <c r="B350" s="23">
        <v>45636</v>
      </c>
      <c r="C350" s="64"/>
      <c r="D350" s="6" t="s">
        <v>18</v>
      </c>
      <c r="E350" s="54" t="s">
        <v>233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4"/>
      <c r="BG350" s="5"/>
      <c r="BH350" s="5"/>
    </row>
    <row r="351" spans="1:60" s="1" customFormat="1" ht="16.05" customHeight="1" x14ac:dyDescent="0.3">
      <c r="A351" s="60"/>
      <c r="B351" s="23">
        <v>45637</v>
      </c>
      <c r="C351" s="64"/>
      <c r="D351" s="6" t="s">
        <v>19</v>
      </c>
      <c r="E351" s="54" t="s">
        <v>234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4"/>
      <c r="BG351" s="5"/>
      <c r="BH351" s="5"/>
    </row>
    <row r="352" spans="1:60" s="1" customFormat="1" ht="16.05" customHeight="1" x14ac:dyDescent="0.3">
      <c r="A352" s="60"/>
      <c r="B352" s="23">
        <v>45638</v>
      </c>
      <c r="C352" s="64"/>
      <c r="D352" s="6" t="s">
        <v>20</v>
      </c>
      <c r="E352" s="54" t="s">
        <v>235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4"/>
      <c r="BG352" s="5"/>
      <c r="BH352" s="5"/>
    </row>
    <row r="353" spans="1:60" s="1" customFormat="1" ht="16.05" customHeight="1" x14ac:dyDescent="0.3">
      <c r="A353" s="60"/>
      <c r="B353" s="23">
        <v>45639</v>
      </c>
      <c r="C353" s="64"/>
      <c r="D353" s="6" t="s">
        <v>21</v>
      </c>
      <c r="E353" s="54" t="s">
        <v>236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4"/>
      <c r="BG353" s="5"/>
      <c r="BH353" s="5"/>
    </row>
    <row r="354" spans="1:60" s="1" customFormat="1" ht="16.05" customHeight="1" x14ac:dyDescent="0.3">
      <c r="A354" s="60"/>
      <c r="B354" s="23">
        <v>45640</v>
      </c>
      <c r="C354" s="64"/>
      <c r="D354" s="6" t="s">
        <v>23</v>
      </c>
      <c r="E354" s="30" t="s">
        <v>237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4"/>
      <c r="BG354" s="5"/>
      <c r="BH354" s="5"/>
    </row>
    <row r="355" spans="1:60" s="1" customFormat="1" ht="16.05" customHeight="1" x14ac:dyDescent="0.3">
      <c r="A355" s="60"/>
      <c r="B355" s="23">
        <v>45641</v>
      </c>
      <c r="C355" s="64"/>
      <c r="D355" s="6" t="s">
        <v>25</v>
      </c>
      <c r="E355" s="45" t="s">
        <v>238</v>
      </c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4"/>
      <c r="BG355" s="5"/>
      <c r="BH355" s="5"/>
    </row>
    <row r="356" spans="1:60" s="1" customFormat="1" ht="16.05" customHeight="1" x14ac:dyDescent="0.3">
      <c r="A356" s="60"/>
      <c r="B356" s="23">
        <v>45642</v>
      </c>
      <c r="C356" s="63">
        <f t="shared" si="4"/>
        <v>51</v>
      </c>
      <c r="D356" s="6" t="s">
        <v>16</v>
      </c>
      <c r="E356" s="54" t="s">
        <v>239</v>
      </c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4"/>
      <c r="BG356" s="5"/>
      <c r="BH356" s="5"/>
    </row>
    <row r="357" spans="1:60" s="1" customFormat="1" ht="16.05" customHeight="1" x14ac:dyDescent="0.3">
      <c r="A357" s="60"/>
      <c r="B357" s="23">
        <v>45643</v>
      </c>
      <c r="C357" s="64"/>
      <c r="D357" s="6" t="s">
        <v>18</v>
      </c>
      <c r="E357" s="54" t="s">
        <v>240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4"/>
      <c r="BG357" s="5"/>
      <c r="BH357" s="5"/>
    </row>
    <row r="358" spans="1:60" s="1" customFormat="1" ht="16.05" customHeight="1" x14ac:dyDescent="0.3">
      <c r="A358" s="60"/>
      <c r="B358" s="23">
        <v>45644</v>
      </c>
      <c r="C358" s="64"/>
      <c r="D358" s="6" t="s">
        <v>19</v>
      </c>
      <c r="E358" s="55" t="s">
        <v>241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4"/>
      <c r="BG358" s="5"/>
      <c r="BH358" s="5"/>
    </row>
    <row r="359" spans="1:60" s="1" customFormat="1" ht="16.05" customHeight="1" x14ac:dyDescent="0.3">
      <c r="A359" s="60"/>
      <c r="B359" s="23">
        <v>45645</v>
      </c>
      <c r="C359" s="64"/>
      <c r="D359" s="6" t="s">
        <v>20</v>
      </c>
      <c r="E359" s="5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4"/>
      <c r="BG359" s="5"/>
      <c r="BH359" s="5"/>
    </row>
    <row r="360" spans="1:60" s="1" customFormat="1" ht="16.05" customHeight="1" x14ac:dyDescent="0.3">
      <c r="A360" s="60"/>
      <c r="B360" s="23">
        <v>45646</v>
      </c>
      <c r="C360" s="64"/>
      <c r="D360" s="6" t="s">
        <v>21</v>
      </c>
      <c r="E360" s="54" t="s">
        <v>242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4"/>
      <c r="BG360" s="5"/>
      <c r="BH360" s="5"/>
    </row>
    <row r="361" spans="1:60" s="1" customFormat="1" ht="16.05" customHeight="1" x14ac:dyDescent="0.3">
      <c r="A361" s="60"/>
      <c r="B361" s="23">
        <v>45647</v>
      </c>
      <c r="C361" s="64"/>
      <c r="D361" s="6" t="s">
        <v>23</v>
      </c>
      <c r="E361" s="30" t="s">
        <v>243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4"/>
      <c r="BG361" s="5"/>
      <c r="BH361" s="5"/>
    </row>
    <row r="362" spans="1:60" s="1" customFormat="1" ht="16.05" customHeight="1" x14ac:dyDescent="0.3">
      <c r="A362" s="60"/>
      <c r="B362" s="23">
        <v>45648</v>
      </c>
      <c r="C362" s="64"/>
      <c r="D362" s="6" t="s">
        <v>25</v>
      </c>
      <c r="E362" s="30" t="s">
        <v>244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4"/>
      <c r="BG362" s="5"/>
      <c r="BH362" s="5"/>
    </row>
    <row r="363" spans="1:60" s="1" customFormat="1" ht="16.05" customHeight="1" x14ac:dyDescent="0.3">
      <c r="A363" s="60"/>
      <c r="B363" s="23">
        <v>45649</v>
      </c>
      <c r="C363" s="63">
        <f t="shared" si="4"/>
        <v>52</v>
      </c>
      <c r="D363" s="6" t="s">
        <v>16</v>
      </c>
      <c r="E363" s="5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4"/>
      <c r="BG363" s="5"/>
      <c r="BH363" s="5"/>
    </row>
    <row r="364" spans="1:60" s="1" customFormat="1" ht="16.05" customHeight="1" x14ac:dyDescent="0.3">
      <c r="A364" s="60"/>
      <c r="B364" s="27">
        <v>45650</v>
      </c>
      <c r="C364" s="64"/>
      <c r="D364" s="26" t="s">
        <v>18</v>
      </c>
      <c r="E364" s="56" t="s">
        <v>245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4"/>
      <c r="BG364" s="5"/>
      <c r="BH364" s="5"/>
    </row>
    <row r="365" spans="1:60" s="1" customFormat="1" ht="16.05" customHeight="1" x14ac:dyDescent="0.3">
      <c r="A365" s="60"/>
      <c r="B365" s="27">
        <v>45651</v>
      </c>
      <c r="C365" s="64"/>
      <c r="D365" s="26" t="s">
        <v>19</v>
      </c>
      <c r="E365" s="56" t="s">
        <v>246</v>
      </c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4"/>
      <c r="BG365" s="5"/>
      <c r="BH365" s="5"/>
    </row>
    <row r="366" spans="1:60" s="1" customFormat="1" ht="16.05" customHeight="1" x14ac:dyDescent="0.3">
      <c r="A366" s="60"/>
      <c r="B366" s="27">
        <v>45652</v>
      </c>
      <c r="C366" s="64"/>
      <c r="D366" s="26" t="s">
        <v>20</v>
      </c>
      <c r="E366" s="56" t="s">
        <v>251</v>
      </c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4"/>
      <c r="BG366" s="5"/>
      <c r="BH366" s="5"/>
    </row>
    <row r="367" spans="1:60" s="1" customFormat="1" ht="16.05" customHeight="1" x14ac:dyDescent="0.3">
      <c r="A367" s="60"/>
      <c r="B367" s="23">
        <v>45653</v>
      </c>
      <c r="C367" s="64"/>
      <c r="D367" s="6" t="s">
        <v>21</v>
      </c>
      <c r="E367" s="5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4"/>
      <c r="BG367" s="5"/>
      <c r="BH367" s="5"/>
    </row>
    <row r="368" spans="1:60" s="1" customFormat="1" ht="16.05" customHeight="1" x14ac:dyDescent="0.3">
      <c r="A368" s="60"/>
      <c r="B368" s="23">
        <v>45654</v>
      </c>
      <c r="C368" s="64"/>
      <c r="D368" s="6" t="s">
        <v>23</v>
      </c>
      <c r="E368" s="30" t="s">
        <v>247</v>
      </c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4"/>
      <c r="BG368" s="5"/>
      <c r="BH368" s="5"/>
    </row>
    <row r="369" spans="1:999" s="1" customFormat="1" ht="16.05" customHeight="1" x14ac:dyDescent="0.3">
      <c r="A369" s="60"/>
      <c r="B369" s="23">
        <v>45655</v>
      </c>
      <c r="C369" s="64"/>
      <c r="D369" s="6" t="s">
        <v>25</v>
      </c>
      <c r="E369" s="30" t="s">
        <v>248</v>
      </c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4"/>
      <c r="BG369" s="5"/>
      <c r="BH369" s="5"/>
    </row>
    <row r="370" spans="1:999" s="10" customFormat="1" ht="16.05" customHeight="1" x14ac:dyDescent="0.3">
      <c r="A370" s="60"/>
      <c r="B370" s="23">
        <v>45656</v>
      </c>
      <c r="C370" s="63">
        <v>53</v>
      </c>
      <c r="D370" s="6" t="s">
        <v>16</v>
      </c>
      <c r="E370" s="30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4"/>
      <c r="BG370" s="11"/>
      <c r="BH370" s="11"/>
    </row>
    <row r="371" spans="1:999" s="21" customFormat="1" ht="16.95" customHeight="1" thickBot="1" x14ac:dyDescent="0.35">
      <c r="A371" s="61"/>
      <c r="B371" s="29">
        <v>45657</v>
      </c>
      <c r="C371" s="65"/>
      <c r="D371" s="28" t="s">
        <v>18</v>
      </c>
      <c r="E371" s="57" t="s">
        <v>249</v>
      </c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8"/>
      <c r="R371" s="19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20"/>
      <c r="BH371" s="20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  <c r="IT371" s="17"/>
      <c r="IU371" s="17"/>
      <c r="IV371" s="17"/>
      <c r="IW371" s="17"/>
      <c r="IX371" s="17"/>
      <c r="IY371" s="17"/>
      <c r="IZ371" s="17"/>
      <c r="JA371" s="17"/>
      <c r="JB371" s="17"/>
      <c r="JC371" s="17"/>
      <c r="JD371" s="17"/>
      <c r="JE371" s="17"/>
      <c r="JF371" s="17"/>
      <c r="JG371" s="17"/>
      <c r="JH371" s="17"/>
      <c r="JI371" s="17"/>
      <c r="JJ371" s="17"/>
      <c r="JK371" s="17"/>
      <c r="JL371" s="17"/>
      <c r="JM371" s="17"/>
      <c r="JN371" s="17"/>
      <c r="JO371" s="17"/>
      <c r="JP371" s="17"/>
      <c r="JQ371" s="17"/>
      <c r="JR371" s="17"/>
      <c r="JS371" s="17"/>
      <c r="JT371" s="17"/>
      <c r="JU371" s="17"/>
      <c r="JV371" s="17"/>
      <c r="JW371" s="17"/>
      <c r="JX371" s="17"/>
      <c r="JY371" s="17"/>
      <c r="JZ371" s="17"/>
      <c r="KA371" s="17"/>
      <c r="KB371" s="17"/>
      <c r="KC371" s="17"/>
      <c r="KD371" s="17"/>
      <c r="KE371" s="17"/>
      <c r="KF371" s="17"/>
      <c r="KG371" s="17"/>
      <c r="KH371" s="17"/>
      <c r="KI371" s="17"/>
      <c r="KJ371" s="17"/>
      <c r="KK371" s="17"/>
      <c r="KL371" s="17"/>
      <c r="KM371" s="17"/>
      <c r="KN371" s="17"/>
      <c r="KO371" s="17"/>
      <c r="KP371" s="17"/>
      <c r="KQ371" s="17"/>
      <c r="KR371" s="17"/>
      <c r="KS371" s="17"/>
      <c r="KT371" s="17"/>
      <c r="KU371" s="17"/>
      <c r="KV371" s="17"/>
      <c r="KW371" s="17"/>
      <c r="KX371" s="17"/>
      <c r="KY371" s="17"/>
      <c r="KZ371" s="17"/>
      <c r="LA371" s="17"/>
      <c r="LB371" s="17"/>
      <c r="LC371" s="17"/>
      <c r="LD371" s="17"/>
      <c r="LE371" s="17"/>
      <c r="LF371" s="17"/>
      <c r="LG371" s="17"/>
      <c r="LH371" s="17"/>
      <c r="LI371" s="17"/>
      <c r="LJ371" s="17"/>
      <c r="LK371" s="17"/>
      <c r="LL371" s="17"/>
      <c r="LM371" s="17"/>
      <c r="LN371" s="17"/>
      <c r="LO371" s="17"/>
      <c r="LP371" s="17"/>
      <c r="LQ371" s="17"/>
      <c r="LR371" s="17"/>
      <c r="LS371" s="17"/>
      <c r="LT371" s="17"/>
      <c r="LU371" s="17"/>
      <c r="LV371" s="17"/>
      <c r="LW371" s="17"/>
      <c r="LX371" s="17"/>
      <c r="LY371" s="17"/>
      <c r="LZ371" s="17"/>
      <c r="MA371" s="17"/>
      <c r="MB371" s="17"/>
      <c r="MC371" s="17"/>
      <c r="MD371" s="17"/>
      <c r="ME371" s="17"/>
      <c r="MF371" s="17"/>
      <c r="MG371" s="17"/>
      <c r="MH371" s="17"/>
      <c r="MI371" s="17"/>
      <c r="MJ371" s="17"/>
      <c r="MK371" s="17"/>
      <c r="ML371" s="17"/>
      <c r="MM371" s="17"/>
      <c r="MN371" s="17"/>
      <c r="MO371" s="17"/>
      <c r="MP371" s="17"/>
      <c r="MQ371" s="17"/>
      <c r="MR371" s="17"/>
      <c r="MS371" s="17"/>
      <c r="MT371" s="17"/>
      <c r="MU371" s="17"/>
      <c r="MV371" s="17"/>
      <c r="MW371" s="17"/>
      <c r="MX371" s="17"/>
      <c r="MY371" s="17"/>
      <c r="MZ371" s="17"/>
      <c r="NA371" s="17"/>
      <c r="NB371" s="17"/>
      <c r="NC371" s="17"/>
      <c r="ND371" s="17"/>
      <c r="NE371" s="17"/>
      <c r="NF371" s="17"/>
      <c r="NG371" s="17"/>
      <c r="NH371" s="17"/>
      <c r="NI371" s="17"/>
      <c r="NJ371" s="17"/>
      <c r="NK371" s="17"/>
      <c r="NL371" s="17"/>
      <c r="NM371" s="17"/>
      <c r="NN371" s="17"/>
      <c r="NO371" s="17"/>
      <c r="NP371" s="17"/>
      <c r="NQ371" s="17"/>
      <c r="NR371" s="17"/>
      <c r="NS371" s="17"/>
      <c r="NT371" s="17"/>
      <c r="NU371" s="17"/>
      <c r="NV371" s="17"/>
      <c r="NW371" s="17"/>
      <c r="NX371" s="17"/>
      <c r="NY371" s="17"/>
      <c r="NZ371" s="17"/>
      <c r="OA371" s="17"/>
      <c r="OB371" s="17"/>
      <c r="OC371" s="17"/>
      <c r="OD371" s="17"/>
      <c r="OE371" s="17"/>
      <c r="OF371" s="17"/>
      <c r="OG371" s="17"/>
      <c r="OH371" s="17"/>
      <c r="OI371" s="17"/>
      <c r="OJ371" s="17"/>
      <c r="OK371" s="17"/>
      <c r="OL371" s="17"/>
      <c r="OM371" s="17"/>
      <c r="ON371" s="17"/>
      <c r="OO371" s="17"/>
      <c r="OP371" s="17"/>
      <c r="OQ371" s="17"/>
      <c r="OR371" s="17"/>
      <c r="OS371" s="17"/>
      <c r="OT371" s="17"/>
      <c r="OU371" s="17"/>
      <c r="OV371" s="17"/>
      <c r="OW371" s="17"/>
      <c r="OX371" s="17"/>
      <c r="OY371" s="17"/>
      <c r="OZ371" s="17"/>
      <c r="PA371" s="17"/>
      <c r="PB371" s="17"/>
      <c r="PC371" s="17"/>
      <c r="PD371" s="17"/>
      <c r="PE371" s="17"/>
      <c r="PF371" s="17"/>
      <c r="PG371" s="17"/>
      <c r="PH371" s="17"/>
      <c r="PI371" s="17"/>
      <c r="PJ371" s="17"/>
      <c r="PK371" s="17"/>
      <c r="PL371" s="17"/>
      <c r="PM371" s="17"/>
      <c r="PN371" s="17"/>
      <c r="PO371" s="17"/>
      <c r="PP371" s="17"/>
      <c r="PQ371" s="17"/>
      <c r="PR371" s="17"/>
      <c r="PS371" s="17"/>
      <c r="PT371" s="17"/>
      <c r="PU371" s="17"/>
      <c r="PV371" s="17"/>
      <c r="PW371" s="17"/>
      <c r="PX371" s="17"/>
      <c r="PY371" s="17"/>
      <c r="PZ371" s="17"/>
      <c r="QA371" s="17"/>
      <c r="QB371" s="17"/>
      <c r="QC371" s="17"/>
      <c r="QD371" s="17"/>
      <c r="QE371" s="17"/>
      <c r="QF371" s="17"/>
      <c r="QG371" s="17"/>
      <c r="QH371" s="17"/>
      <c r="QI371" s="17"/>
      <c r="QJ371" s="17"/>
      <c r="QK371" s="17"/>
      <c r="QL371" s="17"/>
      <c r="QM371" s="17"/>
      <c r="QN371" s="17"/>
      <c r="QO371" s="17"/>
      <c r="QP371" s="17"/>
      <c r="QQ371" s="17"/>
      <c r="QR371" s="17"/>
      <c r="QS371" s="17"/>
      <c r="QT371" s="17"/>
      <c r="QU371" s="17"/>
      <c r="QV371" s="17"/>
      <c r="QW371" s="17"/>
      <c r="QX371" s="17"/>
      <c r="QY371" s="17"/>
      <c r="QZ371" s="17"/>
      <c r="RA371" s="17"/>
      <c r="RB371" s="17"/>
      <c r="RC371" s="17"/>
      <c r="RD371" s="17"/>
      <c r="RE371" s="17"/>
      <c r="RF371" s="17"/>
      <c r="RG371" s="17"/>
      <c r="RH371" s="17"/>
      <c r="RI371" s="17"/>
      <c r="RJ371" s="17"/>
      <c r="RK371" s="17"/>
      <c r="RL371" s="17"/>
      <c r="RM371" s="17"/>
      <c r="RN371" s="17"/>
      <c r="RO371" s="17"/>
      <c r="RP371" s="17"/>
      <c r="RQ371" s="17"/>
      <c r="RR371" s="17"/>
      <c r="RS371" s="17"/>
      <c r="RT371" s="17"/>
      <c r="RU371" s="17"/>
      <c r="RV371" s="17"/>
      <c r="RW371" s="17"/>
      <c r="RX371" s="17"/>
      <c r="RY371" s="17"/>
      <c r="RZ371" s="17"/>
      <c r="SA371" s="17"/>
      <c r="SB371" s="17"/>
      <c r="SC371" s="17"/>
      <c r="SD371" s="17"/>
      <c r="SE371" s="17"/>
      <c r="SF371" s="17"/>
      <c r="SG371" s="17"/>
      <c r="SH371" s="17"/>
      <c r="SI371" s="17"/>
      <c r="SJ371" s="17"/>
      <c r="SK371" s="17"/>
      <c r="SL371" s="17"/>
      <c r="SM371" s="17"/>
      <c r="SN371" s="17"/>
      <c r="SO371" s="17"/>
      <c r="SP371" s="17"/>
      <c r="SQ371" s="17"/>
      <c r="SR371" s="17"/>
      <c r="SS371" s="17"/>
      <c r="ST371" s="17"/>
      <c r="SU371" s="17"/>
      <c r="SV371" s="17"/>
      <c r="SW371" s="17"/>
      <c r="SX371" s="17"/>
      <c r="SY371" s="17"/>
      <c r="SZ371" s="17"/>
      <c r="TA371" s="17"/>
      <c r="TB371" s="17"/>
      <c r="TC371" s="17"/>
      <c r="TD371" s="17"/>
      <c r="TE371" s="17"/>
      <c r="TF371" s="17"/>
      <c r="TG371" s="17"/>
      <c r="TH371" s="17"/>
      <c r="TI371" s="17"/>
      <c r="TJ371" s="17"/>
      <c r="TK371" s="17"/>
      <c r="TL371" s="17"/>
      <c r="TM371" s="17"/>
      <c r="TN371" s="17"/>
      <c r="TO371" s="17"/>
      <c r="TP371" s="17"/>
      <c r="TQ371" s="17"/>
      <c r="TR371" s="17"/>
      <c r="TS371" s="17"/>
      <c r="TT371" s="17"/>
      <c r="TU371" s="17"/>
      <c r="TV371" s="17"/>
      <c r="TW371" s="17"/>
      <c r="TX371" s="17"/>
      <c r="TY371" s="17"/>
      <c r="TZ371" s="17"/>
      <c r="UA371" s="17"/>
      <c r="UB371" s="17"/>
      <c r="UC371" s="17"/>
      <c r="UD371" s="17"/>
      <c r="UE371" s="17"/>
      <c r="UF371" s="17"/>
      <c r="UG371" s="17"/>
      <c r="UH371" s="17"/>
      <c r="UI371" s="17"/>
      <c r="UJ371" s="17"/>
      <c r="UK371" s="17"/>
      <c r="UL371" s="17"/>
      <c r="UM371" s="17"/>
      <c r="UN371" s="17"/>
      <c r="UO371" s="17"/>
      <c r="UP371" s="17"/>
      <c r="UQ371" s="17"/>
      <c r="UR371" s="17"/>
      <c r="US371" s="17"/>
      <c r="UT371" s="17"/>
      <c r="UU371" s="17"/>
      <c r="UV371" s="17"/>
      <c r="UW371" s="17"/>
      <c r="UX371" s="17"/>
      <c r="UY371" s="17"/>
      <c r="UZ371" s="17"/>
      <c r="VA371" s="17"/>
      <c r="VB371" s="17"/>
      <c r="VC371" s="17"/>
      <c r="VD371" s="17"/>
      <c r="VE371" s="17"/>
      <c r="VF371" s="17"/>
      <c r="VG371" s="17"/>
      <c r="VH371" s="17"/>
      <c r="VI371" s="17"/>
      <c r="VJ371" s="17"/>
      <c r="VK371" s="17"/>
      <c r="VL371" s="17"/>
      <c r="VM371" s="17"/>
      <c r="VN371" s="17"/>
      <c r="VO371" s="17"/>
      <c r="VP371" s="17"/>
      <c r="VQ371" s="17"/>
      <c r="VR371" s="17"/>
      <c r="VS371" s="17"/>
      <c r="VT371" s="17"/>
      <c r="VU371" s="17"/>
      <c r="VV371" s="17"/>
      <c r="VW371" s="17"/>
      <c r="VX371" s="17"/>
      <c r="VY371" s="17"/>
      <c r="VZ371" s="17"/>
      <c r="WA371" s="17"/>
      <c r="WB371" s="17"/>
      <c r="WC371" s="17"/>
      <c r="WD371" s="17"/>
      <c r="WE371" s="17"/>
      <c r="WF371" s="17"/>
      <c r="WG371" s="17"/>
      <c r="WH371" s="17"/>
      <c r="WI371" s="17"/>
      <c r="WJ371" s="17"/>
      <c r="WK371" s="17"/>
      <c r="WL371" s="17"/>
      <c r="WM371" s="17"/>
      <c r="WN371" s="17"/>
      <c r="WO371" s="17"/>
      <c r="WP371" s="17"/>
      <c r="WQ371" s="17"/>
      <c r="WR371" s="17"/>
      <c r="WS371" s="17"/>
      <c r="WT371" s="17"/>
      <c r="WU371" s="17"/>
      <c r="WV371" s="17"/>
      <c r="WW371" s="17"/>
      <c r="WX371" s="17"/>
      <c r="WY371" s="17"/>
      <c r="WZ371" s="17"/>
      <c r="XA371" s="17"/>
      <c r="XB371" s="17"/>
      <c r="XC371" s="17"/>
      <c r="XD371" s="17"/>
      <c r="XE371" s="17"/>
      <c r="XF371" s="17"/>
      <c r="XG371" s="17"/>
      <c r="XH371" s="17"/>
      <c r="XI371" s="17"/>
      <c r="XJ371" s="17"/>
      <c r="XK371" s="17"/>
      <c r="XL371" s="17"/>
      <c r="XM371" s="17"/>
      <c r="XN371" s="17"/>
      <c r="XO371" s="17"/>
      <c r="XP371" s="17"/>
      <c r="XQ371" s="17"/>
      <c r="XR371" s="17"/>
      <c r="XS371" s="17"/>
      <c r="XT371" s="17"/>
      <c r="XU371" s="17"/>
      <c r="XV371" s="17"/>
      <c r="XW371" s="17"/>
      <c r="XX371" s="17"/>
      <c r="XY371" s="17"/>
      <c r="XZ371" s="17"/>
      <c r="YA371" s="17"/>
      <c r="YB371" s="17"/>
      <c r="YC371" s="17"/>
      <c r="YD371" s="17"/>
      <c r="YE371" s="17"/>
      <c r="YF371" s="17"/>
      <c r="YG371" s="17"/>
      <c r="YH371" s="17"/>
      <c r="YI371" s="17"/>
      <c r="YJ371" s="17"/>
      <c r="YK371" s="17"/>
      <c r="YL371" s="17"/>
      <c r="YM371" s="17"/>
      <c r="YN371" s="17"/>
      <c r="YO371" s="17"/>
      <c r="YP371" s="17"/>
      <c r="YQ371" s="17"/>
      <c r="YR371" s="17"/>
      <c r="YS371" s="17"/>
      <c r="YT371" s="17"/>
      <c r="YU371" s="17"/>
      <c r="YV371" s="17"/>
      <c r="YW371" s="17"/>
      <c r="YX371" s="17"/>
      <c r="YY371" s="17"/>
      <c r="YZ371" s="17"/>
      <c r="ZA371" s="17"/>
      <c r="ZB371" s="17"/>
      <c r="ZC371" s="17"/>
      <c r="ZD371" s="17"/>
      <c r="ZE371" s="17"/>
      <c r="ZF371" s="17"/>
      <c r="ZG371" s="17"/>
      <c r="ZH371" s="17"/>
      <c r="ZI371" s="17"/>
      <c r="ZJ371" s="17"/>
      <c r="ZK371" s="17"/>
      <c r="ZL371" s="17"/>
      <c r="ZM371" s="17"/>
      <c r="ZN371" s="17"/>
      <c r="ZO371" s="17"/>
      <c r="ZP371" s="17"/>
      <c r="ZQ371" s="17"/>
      <c r="ZR371" s="17"/>
      <c r="ZS371" s="17"/>
      <c r="ZT371" s="17"/>
      <c r="ZU371" s="17"/>
      <c r="ZV371" s="17"/>
      <c r="ZW371" s="17"/>
      <c r="ZX371" s="17"/>
      <c r="ZY371" s="17"/>
      <c r="ZZ371" s="17"/>
      <c r="AAA371" s="17"/>
      <c r="AAB371" s="17"/>
      <c r="AAC371" s="17"/>
      <c r="AAD371" s="17"/>
      <c r="AAE371" s="17"/>
      <c r="AAF371" s="17"/>
      <c r="AAG371" s="17"/>
      <c r="AAH371" s="17"/>
      <c r="AAI371" s="17"/>
      <c r="AAJ371" s="17"/>
      <c r="AAK371" s="17"/>
      <c r="AAL371" s="17"/>
      <c r="AAM371" s="17"/>
      <c r="AAN371" s="17"/>
      <c r="AAO371" s="17"/>
      <c r="AAP371" s="17"/>
      <c r="AAQ371" s="17"/>
      <c r="AAR371" s="17"/>
      <c r="AAS371" s="17"/>
      <c r="AAT371" s="17"/>
      <c r="AAU371" s="17"/>
      <c r="AAV371" s="17"/>
      <c r="AAW371" s="17"/>
      <c r="AAX371" s="17"/>
      <c r="AAY371" s="17"/>
      <c r="AAZ371" s="17"/>
      <c r="ABA371" s="17"/>
      <c r="ABB371" s="17"/>
      <c r="ABC371" s="17"/>
      <c r="ABD371" s="17"/>
      <c r="ABE371" s="17"/>
      <c r="ABF371" s="17"/>
      <c r="ABG371" s="17"/>
      <c r="ABH371" s="17"/>
      <c r="ABI371" s="17"/>
      <c r="ABJ371" s="17"/>
      <c r="ABK371" s="17"/>
      <c r="ABL371" s="17"/>
      <c r="ABM371" s="17"/>
      <c r="ABN371" s="17"/>
      <c r="ABO371" s="17"/>
      <c r="ABP371" s="17"/>
      <c r="ABQ371" s="17"/>
      <c r="ABR371" s="17"/>
      <c r="ABS371" s="17"/>
      <c r="ABT371" s="17"/>
      <c r="ABU371" s="17"/>
      <c r="ABV371" s="17"/>
      <c r="ABW371" s="17"/>
      <c r="ABX371" s="17"/>
      <c r="ABY371" s="17"/>
      <c r="ABZ371" s="17"/>
      <c r="ACA371" s="17"/>
      <c r="ACB371" s="17"/>
      <c r="ACC371" s="17"/>
      <c r="ACD371" s="17"/>
      <c r="ACE371" s="17"/>
      <c r="ACF371" s="17"/>
      <c r="ACG371" s="17"/>
      <c r="ACH371" s="17"/>
      <c r="ACI371" s="17"/>
      <c r="ACJ371" s="17"/>
      <c r="ACK371" s="17"/>
      <c r="ACL371" s="17"/>
      <c r="ACM371" s="17"/>
      <c r="ACN371" s="17"/>
      <c r="ACO371" s="17"/>
      <c r="ACP371" s="17"/>
      <c r="ACQ371" s="17"/>
      <c r="ACR371" s="17"/>
      <c r="ACS371" s="17"/>
      <c r="ACT371" s="17"/>
      <c r="ACU371" s="17"/>
      <c r="ACV371" s="17"/>
      <c r="ACW371" s="17"/>
      <c r="ACX371" s="17"/>
      <c r="ACY371" s="17"/>
      <c r="ACZ371" s="17"/>
      <c r="ADA371" s="17"/>
      <c r="ADB371" s="17"/>
      <c r="ADC371" s="17"/>
      <c r="ADD371" s="17"/>
      <c r="ADE371" s="17"/>
      <c r="ADF371" s="17"/>
      <c r="ADG371" s="17"/>
      <c r="ADH371" s="17"/>
      <c r="ADI371" s="17"/>
      <c r="ADJ371" s="17"/>
      <c r="ADK371" s="17"/>
      <c r="ADL371" s="17"/>
      <c r="ADM371" s="17"/>
      <c r="ADN371" s="17"/>
      <c r="ADO371" s="17"/>
      <c r="ADP371" s="17"/>
      <c r="ADQ371" s="17"/>
      <c r="ADR371" s="17"/>
      <c r="ADS371" s="17"/>
      <c r="ADT371" s="17"/>
      <c r="ADU371" s="17"/>
      <c r="ADV371" s="17"/>
      <c r="ADW371" s="17"/>
      <c r="ADX371" s="17"/>
      <c r="ADY371" s="17"/>
      <c r="ADZ371" s="17"/>
      <c r="AEA371" s="17"/>
      <c r="AEB371" s="17"/>
      <c r="AEC371" s="17"/>
      <c r="AED371" s="17"/>
      <c r="AEE371" s="17"/>
      <c r="AEF371" s="17"/>
      <c r="AEG371" s="17"/>
      <c r="AEH371" s="17"/>
      <c r="AEI371" s="17"/>
      <c r="AEJ371" s="17"/>
      <c r="AEK371" s="17"/>
      <c r="AEL371" s="17"/>
      <c r="AEM371" s="17"/>
      <c r="AEN371" s="17"/>
      <c r="AEO371" s="17"/>
      <c r="AEP371" s="17"/>
      <c r="AEQ371" s="17"/>
      <c r="AER371" s="17"/>
      <c r="AES371" s="17"/>
      <c r="AET371" s="17"/>
      <c r="AEU371" s="17"/>
      <c r="AEV371" s="17"/>
      <c r="AEW371" s="17"/>
      <c r="AEX371" s="17"/>
      <c r="AEY371" s="17"/>
      <c r="AEZ371" s="17"/>
      <c r="AFA371" s="17"/>
      <c r="AFB371" s="17"/>
      <c r="AFC371" s="17"/>
      <c r="AFD371" s="17"/>
      <c r="AFE371" s="17"/>
      <c r="AFF371" s="17"/>
      <c r="AFG371" s="17"/>
      <c r="AFH371" s="17"/>
      <c r="AFI371" s="17"/>
      <c r="AFJ371" s="17"/>
      <c r="AFK371" s="17"/>
      <c r="AFL371" s="17"/>
      <c r="AFM371" s="17"/>
      <c r="AFN371" s="17"/>
      <c r="AFO371" s="17"/>
      <c r="AFP371" s="17"/>
      <c r="AFQ371" s="17"/>
      <c r="AFR371" s="17"/>
      <c r="AFS371" s="17"/>
      <c r="AFT371" s="17"/>
      <c r="AFU371" s="17"/>
      <c r="AFV371" s="17"/>
      <c r="AFW371" s="17"/>
      <c r="AFX371" s="17"/>
      <c r="AFY371" s="17"/>
      <c r="AFZ371" s="17"/>
      <c r="AGA371" s="17"/>
      <c r="AGB371" s="17"/>
      <c r="AGC371" s="17"/>
      <c r="AGD371" s="17"/>
      <c r="AGE371" s="17"/>
      <c r="AGF371" s="17"/>
      <c r="AGG371" s="17"/>
      <c r="AGH371" s="17"/>
      <c r="AGI371" s="17"/>
      <c r="AGJ371" s="17"/>
      <c r="AGK371" s="17"/>
      <c r="AGL371" s="17"/>
      <c r="AGM371" s="17"/>
      <c r="AGN371" s="17"/>
      <c r="AGO371" s="17"/>
      <c r="AGP371" s="17"/>
      <c r="AGQ371" s="17"/>
      <c r="AGR371" s="17"/>
      <c r="AGS371" s="17"/>
      <c r="AGT371" s="17"/>
      <c r="AGU371" s="17"/>
      <c r="AGV371" s="17"/>
      <c r="AGW371" s="17"/>
      <c r="AGX371" s="17"/>
      <c r="AGY371" s="17"/>
      <c r="AGZ371" s="17"/>
      <c r="AHA371" s="17"/>
      <c r="AHB371" s="17"/>
      <c r="AHC371" s="17"/>
      <c r="AHD371" s="17"/>
      <c r="AHE371" s="17"/>
      <c r="AHF371" s="17"/>
      <c r="AHG371" s="17"/>
      <c r="AHH371" s="17"/>
      <c r="AHI371" s="17"/>
      <c r="AHJ371" s="17"/>
      <c r="AHK371" s="17"/>
      <c r="AHL371" s="17"/>
      <c r="AHM371" s="17"/>
      <c r="AHN371" s="17"/>
      <c r="AHO371" s="17"/>
      <c r="AHP371" s="17"/>
      <c r="AHQ371" s="17"/>
      <c r="AHR371" s="17"/>
      <c r="AHS371" s="17"/>
      <c r="AHT371" s="17"/>
      <c r="AHU371" s="17"/>
      <c r="AHV371" s="17"/>
      <c r="AHW371" s="17"/>
      <c r="AHX371" s="17"/>
      <c r="AHY371" s="17"/>
      <c r="AHZ371" s="17"/>
      <c r="AIA371" s="17"/>
      <c r="AIB371" s="17"/>
      <c r="AIC371" s="17"/>
      <c r="AID371" s="17"/>
      <c r="AIE371" s="17"/>
      <c r="AIF371" s="17"/>
      <c r="AIG371" s="17"/>
      <c r="AIH371" s="17"/>
      <c r="AII371" s="17"/>
      <c r="AIJ371" s="17"/>
      <c r="AIK371" s="17"/>
      <c r="AIL371" s="17"/>
      <c r="AIM371" s="17"/>
      <c r="AIN371" s="17"/>
      <c r="AIO371" s="17"/>
      <c r="AIP371" s="17"/>
      <c r="AIQ371" s="17"/>
      <c r="AIR371" s="17"/>
      <c r="AIS371" s="17"/>
      <c r="AIT371" s="17"/>
      <c r="AIU371" s="17"/>
      <c r="AIV371" s="17"/>
      <c r="AIW371" s="17"/>
      <c r="AIX371" s="17"/>
      <c r="AIY371" s="17"/>
      <c r="AIZ371" s="17"/>
      <c r="AJA371" s="17"/>
      <c r="AJB371" s="17"/>
      <c r="AJC371" s="17"/>
      <c r="AJD371" s="17"/>
      <c r="AJE371" s="17"/>
      <c r="AJF371" s="17"/>
      <c r="AJG371" s="17"/>
      <c r="AJH371" s="17"/>
      <c r="AJI371" s="17"/>
      <c r="AJJ371" s="17"/>
      <c r="AJK371" s="17"/>
      <c r="AJL371" s="17"/>
      <c r="AJM371" s="17"/>
      <c r="AJN371" s="17"/>
      <c r="AJO371" s="17"/>
      <c r="AJP371" s="17"/>
      <c r="AJQ371" s="17"/>
      <c r="AJR371" s="17"/>
      <c r="AJS371" s="17"/>
      <c r="AJT371" s="17"/>
      <c r="AJU371" s="17"/>
      <c r="AJV371" s="17"/>
      <c r="AJW371" s="17"/>
      <c r="AJX371" s="17"/>
      <c r="AJY371" s="17"/>
      <c r="AJZ371" s="17"/>
      <c r="AKA371" s="17"/>
      <c r="AKB371" s="17"/>
      <c r="AKC371" s="17"/>
      <c r="AKD371" s="17"/>
      <c r="AKE371" s="17"/>
      <c r="AKF371" s="17"/>
      <c r="AKG371" s="17"/>
      <c r="AKH371" s="17"/>
      <c r="AKI371" s="17"/>
      <c r="AKJ371" s="17"/>
      <c r="AKK371" s="17"/>
      <c r="AKL371" s="17"/>
      <c r="AKM371" s="17"/>
      <c r="AKN371" s="17"/>
      <c r="AKO371" s="17"/>
      <c r="AKP371" s="17"/>
      <c r="AKQ371" s="17"/>
      <c r="AKR371" s="17"/>
      <c r="AKS371" s="17"/>
      <c r="AKT371" s="17"/>
      <c r="AKU371" s="17"/>
      <c r="AKV371" s="17"/>
      <c r="AKW371" s="17"/>
      <c r="AKX371" s="17"/>
      <c r="AKY371" s="17"/>
      <c r="AKZ371" s="17"/>
      <c r="ALA371" s="17"/>
      <c r="ALB371" s="17"/>
      <c r="ALC371" s="17"/>
      <c r="ALD371" s="17"/>
      <c r="ALE371" s="17"/>
      <c r="ALF371" s="17"/>
      <c r="ALG371" s="17"/>
      <c r="ALH371" s="17"/>
      <c r="ALI371" s="17"/>
      <c r="ALJ371" s="17"/>
      <c r="ALK371" s="17"/>
    </row>
  </sheetData>
  <mergeCells count="69">
    <mergeCell ref="F1:I1"/>
    <mergeCell ref="J1:Q1"/>
    <mergeCell ref="A6:A36"/>
    <mergeCell ref="C6:C12"/>
    <mergeCell ref="C13:C19"/>
    <mergeCell ref="C20:C26"/>
    <mergeCell ref="C27:C33"/>
    <mergeCell ref="C34:C40"/>
    <mergeCell ref="A37:A65"/>
    <mergeCell ref="C41:C47"/>
    <mergeCell ref="F3:I3"/>
    <mergeCell ref="J3:Q3"/>
    <mergeCell ref="C48:C54"/>
    <mergeCell ref="C55:C61"/>
    <mergeCell ref="C62:C68"/>
    <mergeCell ref="A66:A96"/>
    <mergeCell ref="C69:C75"/>
    <mergeCell ref="C76:C82"/>
    <mergeCell ref="C83:C89"/>
    <mergeCell ref="C90:C96"/>
    <mergeCell ref="A97:A126"/>
    <mergeCell ref="C97:C103"/>
    <mergeCell ref="C104:C110"/>
    <mergeCell ref="C111:C117"/>
    <mergeCell ref="C118:C124"/>
    <mergeCell ref="C125:C131"/>
    <mergeCell ref="A127:A157"/>
    <mergeCell ref="C132:C138"/>
    <mergeCell ref="C139:C145"/>
    <mergeCell ref="C146:C152"/>
    <mergeCell ref="C153:C159"/>
    <mergeCell ref="A158:A187"/>
    <mergeCell ref="C160:C166"/>
    <mergeCell ref="C167:C173"/>
    <mergeCell ref="C174:C180"/>
    <mergeCell ref="C181:C187"/>
    <mergeCell ref="A188:A218"/>
    <mergeCell ref="C188:C194"/>
    <mergeCell ref="C195:C201"/>
    <mergeCell ref="C202:C208"/>
    <mergeCell ref="C209:C215"/>
    <mergeCell ref="C216:C222"/>
    <mergeCell ref="A219:A249"/>
    <mergeCell ref="C223:C229"/>
    <mergeCell ref="C230:C236"/>
    <mergeCell ref="C237:C243"/>
    <mergeCell ref="C244:C250"/>
    <mergeCell ref="A250:A279"/>
    <mergeCell ref="C251:C257"/>
    <mergeCell ref="C258:C264"/>
    <mergeCell ref="C265:C271"/>
    <mergeCell ref="C272:C278"/>
    <mergeCell ref="C279:C285"/>
    <mergeCell ref="A280:A310"/>
    <mergeCell ref="C286:C292"/>
    <mergeCell ref="C293:C299"/>
    <mergeCell ref="A311:A340"/>
    <mergeCell ref="C314:C320"/>
    <mergeCell ref="C321:C327"/>
    <mergeCell ref="C328:C334"/>
    <mergeCell ref="C335:C341"/>
    <mergeCell ref="A341:A371"/>
    <mergeCell ref="C342:C348"/>
    <mergeCell ref="C349:C355"/>
    <mergeCell ref="C356:C362"/>
    <mergeCell ref="C363:C369"/>
    <mergeCell ref="C370:C371"/>
    <mergeCell ref="C300:C306"/>
    <mergeCell ref="C307:C313"/>
  </mergeCells>
  <pageMargins left="0.7" right="0.7" top="0.78740157499999996" bottom="0.78740157499999996" header="0.3" footer="0.3"/>
  <pageSetup paperSize="9" scale="4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info@trends21.de</dc:creator>
  <cp:lastModifiedBy>info@trends21.de</cp:lastModifiedBy>
  <cp:lastPrinted>2023-11-21T19:49:57Z</cp:lastPrinted>
  <dcterms:created xsi:type="dcterms:W3CDTF">2023-11-20T20:43:53Z</dcterms:created>
  <dcterms:modified xsi:type="dcterms:W3CDTF">2023-11-21T19:50:28Z</dcterms:modified>
</cp:coreProperties>
</file>